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tabRatio="899" activeTab="1"/>
  </bookViews>
  <sheets>
    <sheet name="６表　卸売業" sheetId="1" r:id="rId1"/>
    <sheet name="６表　小売業" sheetId="2" r:id="rId2"/>
  </sheets>
  <definedNames>
    <definedName name="_xlnm.Print_Titles" localSheetId="0">'６表　卸売業'!$1:$4</definedName>
    <definedName name="_xlnm.Print_Titles" localSheetId="1">'６表　小売業'!$1:$4</definedName>
  </definedNames>
  <calcPr fullCalcOnLoad="1"/>
</workbook>
</file>

<file path=xl/sharedStrings.xml><?xml version="1.0" encoding="utf-8"?>
<sst xmlns="http://schemas.openxmlformats.org/spreadsheetml/2006/main" count="1420" uniqueCount="103">
  <si>
    <t>産業分類</t>
  </si>
  <si>
    <t>総数</t>
  </si>
  <si>
    <t>卸売業</t>
  </si>
  <si>
    <t>４９　各種商品卸売業</t>
  </si>
  <si>
    <t>491　各種商品卸売業</t>
  </si>
  <si>
    <t>５０　繊維・衣服等卸売業</t>
  </si>
  <si>
    <t>501　繊維品卸売業（衣服、身の回り品を除く）</t>
  </si>
  <si>
    <t>502　衣服・身の回り品卸売業</t>
  </si>
  <si>
    <t>５１　飲食料品卸売業</t>
  </si>
  <si>
    <t>511　農畜産物・水産物卸売業</t>
  </si>
  <si>
    <t>512　食料・飲料卸売業</t>
  </si>
  <si>
    <t>５２　建築材料、鉱物・金属材料等卸売業</t>
  </si>
  <si>
    <t>521　建築材料卸売業</t>
  </si>
  <si>
    <t>522　化学製品卸売業</t>
  </si>
  <si>
    <t>523　鉱物・金属材料卸売業</t>
  </si>
  <si>
    <t>524　再生資源卸売業</t>
  </si>
  <si>
    <t>５３　機械器具卸売業</t>
  </si>
  <si>
    <t>531　一般機械器具卸売業</t>
  </si>
  <si>
    <t>532　自動車卸売業</t>
  </si>
  <si>
    <t>533　電気機械器具卸売業</t>
  </si>
  <si>
    <t>539　その他の機械器具卸売業</t>
  </si>
  <si>
    <t>５４　その他の卸売業</t>
  </si>
  <si>
    <t>541　家具・建具・じゅう器等卸売業</t>
  </si>
  <si>
    <t>542　医薬品・化粧品等卸売業</t>
  </si>
  <si>
    <t>549　他に分類されない卸売業</t>
  </si>
  <si>
    <t>小売業</t>
  </si>
  <si>
    <t>５５　各種商品小売業</t>
  </si>
  <si>
    <t>５６　織物・衣服・身の回り品小売業</t>
  </si>
  <si>
    <t>５７　飲食料品小売業</t>
  </si>
  <si>
    <t>５８　自動車・自転車小売業</t>
  </si>
  <si>
    <t>５９　家具・じゅう器・機械器具小売業</t>
  </si>
  <si>
    <t>６０　その他の小売業</t>
  </si>
  <si>
    <t>551　百貨店、総合スーパー</t>
  </si>
  <si>
    <t>561　呉服・服地・寝具小売業</t>
  </si>
  <si>
    <t>562　男子服小売業</t>
  </si>
  <si>
    <t>563　婦人・子供服小売業</t>
  </si>
  <si>
    <t>564　靴・履物小売業</t>
  </si>
  <si>
    <t>569　その他の織物・衣服・身の回り品小売業</t>
  </si>
  <si>
    <t>571　各種食料品小売業</t>
  </si>
  <si>
    <t>572　酒小売業</t>
  </si>
  <si>
    <t>573　食肉小売業</t>
  </si>
  <si>
    <t>574　鮮魚小売業</t>
  </si>
  <si>
    <t>575　野菜・果実小売業</t>
  </si>
  <si>
    <t>576　菓子・パン小売業</t>
  </si>
  <si>
    <t>577　米穀類小売業</t>
  </si>
  <si>
    <t>579　その他の飲料品</t>
  </si>
  <si>
    <t>581　自動車小売業</t>
  </si>
  <si>
    <t>582　自転車小売業</t>
  </si>
  <si>
    <t>591　家具・建具・畳小売業</t>
  </si>
  <si>
    <t>592　機械器具小売業</t>
  </si>
  <si>
    <t>599　その他のじゅう器小売業</t>
  </si>
  <si>
    <t>601　医薬品・化粧品小売業</t>
  </si>
  <si>
    <t>602　農耕用品小売業</t>
  </si>
  <si>
    <t>603　燃料小売業</t>
  </si>
  <si>
    <t>604　書籍・文房具小売業</t>
  </si>
  <si>
    <t>605　スポーツ用品・がん具・娯楽用品・楽器小売業</t>
  </si>
  <si>
    <t>606　写真機・写真材料小売業</t>
  </si>
  <si>
    <t>607　時計・眼鏡・光学機械小売業</t>
  </si>
  <si>
    <t>609　他に分類されない小売業</t>
  </si>
  <si>
    <t>　　　（従業者が常時50人未満のもの）</t>
  </si>
  <si>
    <t>559　その他の各種商品小売業</t>
  </si>
  <si>
    <t>商店数
（店）</t>
  </si>
  <si>
    <t>従業者数
（人）</t>
  </si>
  <si>
    <t>宇佐美</t>
  </si>
  <si>
    <t>湯川</t>
  </si>
  <si>
    <t>松原</t>
  </si>
  <si>
    <t>第６表　大字別商店数・従業者数・年間商品販売額等</t>
  </si>
  <si>
    <t>新井</t>
  </si>
  <si>
    <t>岡</t>
  </si>
  <si>
    <t>鎌田</t>
  </si>
  <si>
    <t>川奈</t>
  </si>
  <si>
    <t>吉田</t>
  </si>
  <si>
    <t>荻</t>
  </si>
  <si>
    <t>十足</t>
  </si>
  <si>
    <t>富戸</t>
  </si>
  <si>
    <t>八幡野</t>
  </si>
  <si>
    <t>池</t>
  </si>
  <si>
    <t>赤沢</t>
  </si>
  <si>
    <t>玖須美</t>
  </si>
  <si>
    <t>年間商品
販売額
（万円）</t>
  </si>
  <si>
    <t xml:space="preserve"> - </t>
  </si>
  <si>
    <t xml:space="preserve"> - </t>
  </si>
  <si>
    <t xml:space="preserve"> - </t>
  </si>
  <si>
    <t xml:space="preserve"> - </t>
  </si>
  <si>
    <t xml:space="preserve"> - </t>
  </si>
  <si>
    <t xml:space="preserve"> - </t>
  </si>
  <si>
    <t xml:space="preserve"> - </t>
  </si>
  <si>
    <t xml:space="preserve"> - </t>
  </si>
  <si>
    <t xml:space="preserve"> - </t>
  </si>
  <si>
    <t xml:space="preserve"> - </t>
  </si>
  <si>
    <t xml:space="preserve"> - </t>
  </si>
  <si>
    <t xml:space="preserve"> - </t>
  </si>
  <si>
    <t xml:space="preserve"> - </t>
  </si>
  <si>
    <t xml:space="preserve"> - </t>
  </si>
  <si>
    <t xml:space="preserve"> - </t>
  </si>
  <si>
    <t xml:space="preserve"> - </t>
  </si>
  <si>
    <t xml:space="preserve"> - </t>
  </si>
  <si>
    <t xml:space="preserve"> - </t>
  </si>
  <si>
    <t xml:space="preserve"> - </t>
  </si>
  <si>
    <t xml:space="preserve"> - </t>
  </si>
  <si>
    <t xml:space="preserve"> - </t>
  </si>
  <si>
    <t xml:space="preserve"> - </t>
  </si>
  <si>
    <t xml:space="preserve"> -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</si>
</sst>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.00_ "/>
    <numFmt numFmtId="178" formatCode="#,##0.00;&quot;△ &quot;#,##0.00"/>
    <numFmt numFmtId="179" formatCode="#,##0_ "/>
    <numFmt numFmtId="180" formatCode="0.00;&quot;△ &quot;0.00"/>
  </numFmts>
  <fonts count="4"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vertical="top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top"/>
    </xf>
    <xf numFmtId="0" fontId="0" fillId="0" borderId="8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79" fontId="1" fillId="0" borderId="0" xfId="0" applyNumberFormat="1" applyFont="1" applyBorder="1" applyAlignment="1">
      <alignment vertical="center"/>
    </xf>
    <xf numFmtId="179" fontId="1" fillId="0" borderId="0" xfId="0" applyNumberFormat="1" applyFont="1" applyAlignment="1">
      <alignment vertical="center"/>
    </xf>
    <xf numFmtId="0" fontId="0" fillId="0" borderId="12" xfId="0" applyNumberFormat="1" applyFont="1" applyBorder="1" applyAlignment="1">
      <alignment horizontal="right" vertical="center"/>
    </xf>
    <xf numFmtId="41" fontId="1" fillId="0" borderId="12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179" fontId="0" fillId="0" borderId="12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horizontal="right" vertical="center"/>
    </xf>
    <xf numFmtId="41" fontId="0" fillId="0" borderId="12" xfId="0" applyNumberFormat="1" applyFont="1" applyBorder="1" applyAlignment="1">
      <alignment horizontal="right" vertical="center"/>
    </xf>
    <xf numFmtId="41" fontId="1" fillId="0" borderId="1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right" vertical="center"/>
    </xf>
    <xf numFmtId="179" fontId="1" fillId="0" borderId="12" xfId="0" applyNumberFormat="1" applyFont="1" applyBorder="1" applyAlignment="1">
      <alignment horizontal="right" vertical="center"/>
    </xf>
    <xf numFmtId="179" fontId="3" fillId="0" borderId="17" xfId="0" applyNumberFormat="1" applyFont="1" applyBorder="1" applyAlignment="1">
      <alignment horizontal="right" vertical="center"/>
    </xf>
    <xf numFmtId="179" fontId="0" fillId="0" borderId="17" xfId="0" applyNumberFormat="1" applyFont="1" applyBorder="1" applyAlignment="1">
      <alignment horizontal="right" vertical="center"/>
    </xf>
    <xf numFmtId="41" fontId="0" fillId="0" borderId="18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right" vertical="center"/>
    </xf>
    <xf numFmtId="41" fontId="0" fillId="0" borderId="20" xfId="0" applyNumberFormat="1" applyFont="1" applyBorder="1" applyAlignment="1">
      <alignment horizontal="right" vertical="center"/>
    </xf>
    <xf numFmtId="41" fontId="0" fillId="0" borderId="21" xfId="0" applyNumberFormat="1" applyFont="1" applyBorder="1" applyAlignment="1">
      <alignment horizontal="right" vertical="center"/>
    </xf>
    <xf numFmtId="179" fontId="0" fillId="0" borderId="17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horizontal="right" vertical="center"/>
    </xf>
    <xf numFmtId="41" fontId="1" fillId="0" borderId="17" xfId="0" applyNumberFormat="1" applyFont="1" applyBorder="1" applyAlignment="1">
      <alignment horizontal="right" vertical="center"/>
    </xf>
    <xf numFmtId="179" fontId="1" fillId="0" borderId="17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horizontal="right" vertical="center"/>
    </xf>
    <xf numFmtId="41" fontId="1" fillId="0" borderId="10" xfId="0" applyNumberFormat="1" applyFont="1" applyBorder="1" applyAlignment="1">
      <alignment horizontal="right" vertical="center"/>
    </xf>
    <xf numFmtId="179" fontId="1" fillId="0" borderId="17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right" vertical="center"/>
    </xf>
    <xf numFmtId="41" fontId="1" fillId="0" borderId="22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179" fontId="1" fillId="0" borderId="1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9525</xdr:rowOff>
    </xdr:from>
    <xdr:to>
      <xdr:col>3</xdr:col>
      <xdr:colOff>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514725" y="3571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20</xdr:row>
      <xdr:rowOff>9525</xdr:rowOff>
    </xdr:from>
    <xdr:to>
      <xdr:col>3</xdr:col>
      <xdr:colOff>0</xdr:colOff>
      <xdr:row>21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514725" y="3762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24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514725" y="4143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24</xdr:row>
      <xdr:rowOff>9525</xdr:rowOff>
    </xdr:from>
    <xdr:to>
      <xdr:col>3</xdr:col>
      <xdr:colOff>0</xdr:colOff>
      <xdr:row>25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514725" y="4333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3</xdr:col>
      <xdr:colOff>0</xdr:colOff>
      <xdr:row>31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514725" y="5286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514725" y="5857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514725" y="6810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40</xdr:row>
      <xdr:rowOff>9525</xdr:rowOff>
    </xdr:from>
    <xdr:to>
      <xdr:col>3</xdr:col>
      <xdr:colOff>0</xdr:colOff>
      <xdr:row>41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514725" y="7000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</xdr:col>
      <xdr:colOff>171450</xdr:colOff>
      <xdr:row>42</xdr:row>
      <xdr:rowOff>0</xdr:rowOff>
    </xdr:from>
    <xdr:to>
      <xdr:col>4</xdr:col>
      <xdr:colOff>685800</xdr:colOff>
      <xdr:row>42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3719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</xdr:col>
      <xdr:colOff>171450</xdr:colOff>
      <xdr:row>42</xdr:row>
      <xdr:rowOff>0</xdr:rowOff>
    </xdr:from>
    <xdr:to>
      <xdr:col>4</xdr:col>
      <xdr:colOff>685800</xdr:colOff>
      <xdr:row>42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3719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</xdr:col>
      <xdr:colOff>171450</xdr:colOff>
      <xdr:row>42</xdr:row>
      <xdr:rowOff>0</xdr:rowOff>
    </xdr:from>
    <xdr:to>
      <xdr:col>4</xdr:col>
      <xdr:colOff>685800</xdr:colOff>
      <xdr:row>42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3719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</xdr:col>
      <xdr:colOff>171450</xdr:colOff>
      <xdr:row>42</xdr:row>
      <xdr:rowOff>0</xdr:rowOff>
    </xdr:from>
    <xdr:to>
      <xdr:col>4</xdr:col>
      <xdr:colOff>685800</xdr:colOff>
      <xdr:row>42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3719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</xdr:col>
      <xdr:colOff>171450</xdr:colOff>
      <xdr:row>42</xdr:row>
      <xdr:rowOff>0</xdr:rowOff>
    </xdr:from>
    <xdr:to>
      <xdr:col>4</xdr:col>
      <xdr:colOff>685800</xdr:colOff>
      <xdr:row>42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3719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</xdr:col>
      <xdr:colOff>171450</xdr:colOff>
      <xdr:row>42</xdr:row>
      <xdr:rowOff>0</xdr:rowOff>
    </xdr:from>
    <xdr:to>
      <xdr:col>4</xdr:col>
      <xdr:colOff>685800</xdr:colOff>
      <xdr:row>42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3719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</xdr:col>
      <xdr:colOff>171450</xdr:colOff>
      <xdr:row>42</xdr:row>
      <xdr:rowOff>0</xdr:rowOff>
    </xdr:from>
    <xdr:to>
      <xdr:col>4</xdr:col>
      <xdr:colOff>685800</xdr:colOff>
      <xdr:row>42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3719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3</xdr:col>
      <xdr:colOff>0</xdr:colOff>
      <xdr:row>20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514725" y="3571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20</xdr:row>
      <xdr:rowOff>9525</xdr:rowOff>
    </xdr:from>
    <xdr:to>
      <xdr:col>3</xdr:col>
      <xdr:colOff>0</xdr:colOff>
      <xdr:row>21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514725" y="3762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24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514725" y="4143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24</xdr:row>
      <xdr:rowOff>9525</xdr:rowOff>
    </xdr:from>
    <xdr:to>
      <xdr:col>3</xdr:col>
      <xdr:colOff>0</xdr:colOff>
      <xdr:row>25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514725" y="4333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3</xdr:col>
      <xdr:colOff>0</xdr:colOff>
      <xdr:row>31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514725" y="5286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514725" y="5857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514725" y="6810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40</xdr:row>
      <xdr:rowOff>9525</xdr:rowOff>
    </xdr:from>
    <xdr:to>
      <xdr:col>3</xdr:col>
      <xdr:colOff>0</xdr:colOff>
      <xdr:row>41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514725" y="7000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</xdr:col>
      <xdr:colOff>219075</xdr:colOff>
      <xdr:row>42</xdr:row>
      <xdr:rowOff>0</xdr:rowOff>
    </xdr:from>
    <xdr:to>
      <xdr:col>5</xdr:col>
      <xdr:colOff>990600</xdr:colOff>
      <xdr:row>42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5143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</xdr:col>
      <xdr:colOff>219075</xdr:colOff>
      <xdr:row>42</xdr:row>
      <xdr:rowOff>0</xdr:rowOff>
    </xdr:from>
    <xdr:to>
      <xdr:col>5</xdr:col>
      <xdr:colOff>990600</xdr:colOff>
      <xdr:row>42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5143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</xdr:col>
      <xdr:colOff>219075</xdr:colOff>
      <xdr:row>42</xdr:row>
      <xdr:rowOff>0</xdr:rowOff>
    </xdr:from>
    <xdr:to>
      <xdr:col>5</xdr:col>
      <xdr:colOff>990600</xdr:colOff>
      <xdr:row>42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5143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</xdr:col>
      <xdr:colOff>219075</xdr:colOff>
      <xdr:row>42</xdr:row>
      <xdr:rowOff>0</xdr:rowOff>
    </xdr:from>
    <xdr:to>
      <xdr:col>5</xdr:col>
      <xdr:colOff>990600</xdr:colOff>
      <xdr:row>42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5143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</xdr:col>
      <xdr:colOff>219075</xdr:colOff>
      <xdr:row>42</xdr:row>
      <xdr:rowOff>0</xdr:rowOff>
    </xdr:from>
    <xdr:to>
      <xdr:col>5</xdr:col>
      <xdr:colOff>990600</xdr:colOff>
      <xdr:row>42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5143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</xdr:col>
      <xdr:colOff>219075</xdr:colOff>
      <xdr:row>42</xdr:row>
      <xdr:rowOff>0</xdr:rowOff>
    </xdr:from>
    <xdr:to>
      <xdr:col>5</xdr:col>
      <xdr:colOff>990600</xdr:colOff>
      <xdr:row>42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5143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</xdr:col>
      <xdr:colOff>219075</xdr:colOff>
      <xdr:row>42</xdr:row>
      <xdr:rowOff>0</xdr:rowOff>
    </xdr:from>
    <xdr:to>
      <xdr:col>5</xdr:col>
      <xdr:colOff>990600</xdr:colOff>
      <xdr:row>42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5143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3</xdr:col>
      <xdr:colOff>0</xdr:colOff>
      <xdr:row>20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514725" y="3571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20</xdr:row>
      <xdr:rowOff>9525</xdr:rowOff>
    </xdr:from>
    <xdr:to>
      <xdr:col>3</xdr:col>
      <xdr:colOff>0</xdr:colOff>
      <xdr:row>21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514725" y="3762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24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514725" y="4143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24</xdr:row>
      <xdr:rowOff>9525</xdr:rowOff>
    </xdr:from>
    <xdr:to>
      <xdr:col>3</xdr:col>
      <xdr:colOff>0</xdr:colOff>
      <xdr:row>25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514725" y="4333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3</xdr:col>
      <xdr:colOff>0</xdr:colOff>
      <xdr:row>31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514725" y="5286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514725" y="5667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39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514725" y="6619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514725" y="6810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7</xdr:col>
      <xdr:colOff>95250</xdr:colOff>
      <xdr:row>42</xdr:row>
      <xdr:rowOff>0</xdr:rowOff>
    </xdr:from>
    <xdr:to>
      <xdr:col>7</xdr:col>
      <xdr:colOff>685800</xdr:colOff>
      <xdr:row>42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67341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7</xdr:col>
      <xdr:colOff>95250</xdr:colOff>
      <xdr:row>42</xdr:row>
      <xdr:rowOff>0</xdr:rowOff>
    </xdr:from>
    <xdr:to>
      <xdr:col>7</xdr:col>
      <xdr:colOff>685800</xdr:colOff>
      <xdr:row>42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67341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3</xdr:col>
      <xdr:colOff>0</xdr:colOff>
      <xdr:row>20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514725" y="3571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20</xdr:row>
      <xdr:rowOff>9525</xdr:rowOff>
    </xdr:from>
    <xdr:to>
      <xdr:col>3</xdr:col>
      <xdr:colOff>0</xdr:colOff>
      <xdr:row>21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514725" y="3762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24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514725" y="4143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24</xdr:row>
      <xdr:rowOff>9525</xdr:rowOff>
    </xdr:from>
    <xdr:to>
      <xdr:col>3</xdr:col>
      <xdr:colOff>0</xdr:colOff>
      <xdr:row>25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514725" y="4333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514725" y="5667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3</xdr:col>
      <xdr:colOff>0</xdr:colOff>
      <xdr:row>31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514725" y="5286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39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514725" y="6619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514725" y="6810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8</xdr:col>
      <xdr:colOff>219075</xdr:colOff>
      <xdr:row>42</xdr:row>
      <xdr:rowOff>0</xdr:rowOff>
    </xdr:from>
    <xdr:to>
      <xdr:col>8</xdr:col>
      <xdr:colOff>990600</xdr:colOff>
      <xdr:row>42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75819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8</xdr:col>
      <xdr:colOff>219075</xdr:colOff>
      <xdr:row>42</xdr:row>
      <xdr:rowOff>0</xdr:rowOff>
    </xdr:from>
    <xdr:to>
      <xdr:col>8</xdr:col>
      <xdr:colOff>990600</xdr:colOff>
      <xdr:row>42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75819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10</xdr:col>
      <xdr:colOff>95250</xdr:colOff>
      <xdr:row>42</xdr:row>
      <xdr:rowOff>0</xdr:rowOff>
    </xdr:from>
    <xdr:to>
      <xdr:col>10</xdr:col>
      <xdr:colOff>685800</xdr:colOff>
      <xdr:row>42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91725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10</xdr:col>
      <xdr:colOff>95250</xdr:colOff>
      <xdr:row>42</xdr:row>
      <xdr:rowOff>0</xdr:rowOff>
    </xdr:from>
    <xdr:to>
      <xdr:col>10</xdr:col>
      <xdr:colOff>685800</xdr:colOff>
      <xdr:row>42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91725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11</xdr:col>
      <xdr:colOff>219075</xdr:colOff>
      <xdr:row>42</xdr:row>
      <xdr:rowOff>0</xdr:rowOff>
    </xdr:from>
    <xdr:to>
      <xdr:col>11</xdr:col>
      <xdr:colOff>990600</xdr:colOff>
      <xdr:row>42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100203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11</xdr:col>
      <xdr:colOff>219075</xdr:colOff>
      <xdr:row>42</xdr:row>
      <xdr:rowOff>0</xdr:rowOff>
    </xdr:from>
    <xdr:to>
      <xdr:col>11</xdr:col>
      <xdr:colOff>990600</xdr:colOff>
      <xdr:row>42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100203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3514725" y="5667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3514725" y="5857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514725" y="6810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40</xdr:row>
      <xdr:rowOff>9525</xdr:rowOff>
    </xdr:from>
    <xdr:to>
      <xdr:col>3</xdr:col>
      <xdr:colOff>0</xdr:colOff>
      <xdr:row>41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3514725" y="7000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18</xdr:row>
      <xdr:rowOff>9525</xdr:rowOff>
    </xdr:from>
    <xdr:to>
      <xdr:col>3</xdr:col>
      <xdr:colOff>0</xdr:colOff>
      <xdr:row>19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3514725" y="3381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20</xdr:row>
      <xdr:rowOff>9525</xdr:rowOff>
    </xdr:from>
    <xdr:to>
      <xdr:col>3</xdr:col>
      <xdr:colOff>0</xdr:colOff>
      <xdr:row>21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3514725" y="3762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24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3514725" y="4143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26</xdr:row>
      <xdr:rowOff>9525</xdr:rowOff>
    </xdr:from>
    <xdr:to>
      <xdr:col>3</xdr:col>
      <xdr:colOff>0</xdr:colOff>
      <xdr:row>27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3514725" y="4714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37</xdr:row>
      <xdr:rowOff>9525</xdr:rowOff>
    </xdr:from>
    <xdr:to>
      <xdr:col>3</xdr:col>
      <xdr:colOff>0</xdr:colOff>
      <xdr:row>38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3514725" y="6429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13</xdr:col>
      <xdr:colOff>95250</xdr:colOff>
      <xdr:row>42</xdr:row>
      <xdr:rowOff>0</xdr:rowOff>
    </xdr:from>
    <xdr:to>
      <xdr:col>13</xdr:col>
      <xdr:colOff>685800</xdr:colOff>
      <xdr:row>42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116109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13</xdr:col>
      <xdr:colOff>95250</xdr:colOff>
      <xdr:row>42</xdr:row>
      <xdr:rowOff>0</xdr:rowOff>
    </xdr:from>
    <xdr:to>
      <xdr:col>13</xdr:col>
      <xdr:colOff>685800</xdr:colOff>
      <xdr:row>42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116109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13</xdr:col>
      <xdr:colOff>95250</xdr:colOff>
      <xdr:row>42</xdr:row>
      <xdr:rowOff>0</xdr:rowOff>
    </xdr:from>
    <xdr:to>
      <xdr:col>13</xdr:col>
      <xdr:colOff>685800</xdr:colOff>
      <xdr:row>42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116109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13</xdr:col>
      <xdr:colOff>95250</xdr:colOff>
      <xdr:row>42</xdr:row>
      <xdr:rowOff>0</xdr:rowOff>
    </xdr:from>
    <xdr:to>
      <xdr:col>13</xdr:col>
      <xdr:colOff>685800</xdr:colOff>
      <xdr:row>42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16109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13</xdr:col>
      <xdr:colOff>95250</xdr:colOff>
      <xdr:row>42</xdr:row>
      <xdr:rowOff>0</xdr:rowOff>
    </xdr:from>
    <xdr:to>
      <xdr:col>13</xdr:col>
      <xdr:colOff>685800</xdr:colOff>
      <xdr:row>42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116109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13</xdr:col>
      <xdr:colOff>95250</xdr:colOff>
      <xdr:row>42</xdr:row>
      <xdr:rowOff>0</xdr:rowOff>
    </xdr:from>
    <xdr:to>
      <xdr:col>13</xdr:col>
      <xdr:colOff>685800</xdr:colOff>
      <xdr:row>42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116109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13</xdr:col>
      <xdr:colOff>95250</xdr:colOff>
      <xdr:row>42</xdr:row>
      <xdr:rowOff>0</xdr:rowOff>
    </xdr:from>
    <xdr:to>
      <xdr:col>13</xdr:col>
      <xdr:colOff>685800</xdr:colOff>
      <xdr:row>42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116109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13</xdr:col>
      <xdr:colOff>95250</xdr:colOff>
      <xdr:row>42</xdr:row>
      <xdr:rowOff>0</xdr:rowOff>
    </xdr:from>
    <xdr:to>
      <xdr:col>13</xdr:col>
      <xdr:colOff>685800</xdr:colOff>
      <xdr:row>42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116109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13</xdr:col>
      <xdr:colOff>95250</xdr:colOff>
      <xdr:row>42</xdr:row>
      <xdr:rowOff>0</xdr:rowOff>
    </xdr:from>
    <xdr:to>
      <xdr:col>13</xdr:col>
      <xdr:colOff>685800</xdr:colOff>
      <xdr:row>42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116109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13</xdr:col>
      <xdr:colOff>95250</xdr:colOff>
      <xdr:row>42</xdr:row>
      <xdr:rowOff>0</xdr:rowOff>
    </xdr:from>
    <xdr:to>
      <xdr:col>13</xdr:col>
      <xdr:colOff>685800</xdr:colOff>
      <xdr:row>42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116109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13</xdr:col>
      <xdr:colOff>95250</xdr:colOff>
      <xdr:row>42</xdr:row>
      <xdr:rowOff>0</xdr:rowOff>
    </xdr:from>
    <xdr:to>
      <xdr:col>13</xdr:col>
      <xdr:colOff>685800</xdr:colOff>
      <xdr:row>42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116109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13</xdr:col>
      <xdr:colOff>95250</xdr:colOff>
      <xdr:row>42</xdr:row>
      <xdr:rowOff>0</xdr:rowOff>
    </xdr:from>
    <xdr:to>
      <xdr:col>13</xdr:col>
      <xdr:colOff>685800</xdr:colOff>
      <xdr:row>42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116109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</xdr:col>
      <xdr:colOff>0</xdr:colOff>
      <xdr:row>18</xdr:row>
      <xdr:rowOff>9525</xdr:rowOff>
    </xdr:from>
    <xdr:to>
      <xdr:col>3</xdr:col>
      <xdr:colOff>0</xdr:colOff>
      <xdr:row>19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3514725" y="3381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20</xdr:row>
      <xdr:rowOff>9525</xdr:rowOff>
    </xdr:from>
    <xdr:to>
      <xdr:col>3</xdr:col>
      <xdr:colOff>0</xdr:colOff>
      <xdr:row>21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3514725" y="3762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24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3514725" y="4143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26</xdr:row>
      <xdr:rowOff>9525</xdr:rowOff>
    </xdr:from>
    <xdr:to>
      <xdr:col>3</xdr:col>
      <xdr:colOff>0</xdr:colOff>
      <xdr:row>27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3514725" y="4714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3514725" y="5667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3514725" y="5857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37</xdr:row>
      <xdr:rowOff>9525</xdr:rowOff>
    </xdr:from>
    <xdr:to>
      <xdr:col>3</xdr:col>
      <xdr:colOff>0</xdr:colOff>
      <xdr:row>38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3514725" y="6429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3514725" y="6810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14</xdr:col>
      <xdr:colOff>219075</xdr:colOff>
      <xdr:row>42</xdr:row>
      <xdr:rowOff>0</xdr:rowOff>
    </xdr:from>
    <xdr:to>
      <xdr:col>14</xdr:col>
      <xdr:colOff>990600</xdr:colOff>
      <xdr:row>42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2458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14</xdr:col>
      <xdr:colOff>219075</xdr:colOff>
      <xdr:row>42</xdr:row>
      <xdr:rowOff>0</xdr:rowOff>
    </xdr:from>
    <xdr:to>
      <xdr:col>14</xdr:col>
      <xdr:colOff>990600</xdr:colOff>
      <xdr:row>42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12458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14</xdr:col>
      <xdr:colOff>219075</xdr:colOff>
      <xdr:row>42</xdr:row>
      <xdr:rowOff>0</xdr:rowOff>
    </xdr:from>
    <xdr:to>
      <xdr:col>14</xdr:col>
      <xdr:colOff>990600</xdr:colOff>
      <xdr:row>42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12458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14</xdr:col>
      <xdr:colOff>219075</xdr:colOff>
      <xdr:row>42</xdr:row>
      <xdr:rowOff>0</xdr:rowOff>
    </xdr:from>
    <xdr:to>
      <xdr:col>14</xdr:col>
      <xdr:colOff>990600</xdr:colOff>
      <xdr:row>42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12458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14</xdr:col>
      <xdr:colOff>219075</xdr:colOff>
      <xdr:row>42</xdr:row>
      <xdr:rowOff>0</xdr:rowOff>
    </xdr:from>
    <xdr:to>
      <xdr:col>14</xdr:col>
      <xdr:colOff>990600</xdr:colOff>
      <xdr:row>42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12458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14</xdr:col>
      <xdr:colOff>219075</xdr:colOff>
      <xdr:row>42</xdr:row>
      <xdr:rowOff>0</xdr:rowOff>
    </xdr:from>
    <xdr:to>
      <xdr:col>14</xdr:col>
      <xdr:colOff>990600</xdr:colOff>
      <xdr:row>42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12458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14</xdr:col>
      <xdr:colOff>219075</xdr:colOff>
      <xdr:row>42</xdr:row>
      <xdr:rowOff>0</xdr:rowOff>
    </xdr:from>
    <xdr:to>
      <xdr:col>14</xdr:col>
      <xdr:colOff>990600</xdr:colOff>
      <xdr:row>42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12458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14</xdr:col>
      <xdr:colOff>219075</xdr:colOff>
      <xdr:row>42</xdr:row>
      <xdr:rowOff>0</xdr:rowOff>
    </xdr:from>
    <xdr:to>
      <xdr:col>14</xdr:col>
      <xdr:colOff>990600</xdr:colOff>
      <xdr:row>42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12458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14</xdr:col>
      <xdr:colOff>219075</xdr:colOff>
      <xdr:row>42</xdr:row>
      <xdr:rowOff>0</xdr:rowOff>
    </xdr:from>
    <xdr:to>
      <xdr:col>14</xdr:col>
      <xdr:colOff>990600</xdr:colOff>
      <xdr:row>42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12458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14</xdr:col>
      <xdr:colOff>219075</xdr:colOff>
      <xdr:row>42</xdr:row>
      <xdr:rowOff>0</xdr:rowOff>
    </xdr:from>
    <xdr:to>
      <xdr:col>14</xdr:col>
      <xdr:colOff>990600</xdr:colOff>
      <xdr:row>42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12458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14</xdr:col>
      <xdr:colOff>219075</xdr:colOff>
      <xdr:row>42</xdr:row>
      <xdr:rowOff>0</xdr:rowOff>
    </xdr:from>
    <xdr:to>
      <xdr:col>14</xdr:col>
      <xdr:colOff>990600</xdr:colOff>
      <xdr:row>42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12458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14</xdr:col>
      <xdr:colOff>219075</xdr:colOff>
      <xdr:row>42</xdr:row>
      <xdr:rowOff>0</xdr:rowOff>
    </xdr:from>
    <xdr:to>
      <xdr:col>14</xdr:col>
      <xdr:colOff>990600</xdr:colOff>
      <xdr:row>42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12458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40</xdr:row>
      <xdr:rowOff>9525</xdr:rowOff>
    </xdr:from>
    <xdr:to>
      <xdr:col>3</xdr:col>
      <xdr:colOff>0</xdr:colOff>
      <xdr:row>41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3514725" y="70008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37</xdr:row>
      <xdr:rowOff>9525</xdr:rowOff>
    </xdr:from>
    <xdr:to>
      <xdr:col>3</xdr:col>
      <xdr:colOff>0</xdr:colOff>
      <xdr:row>38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3514725" y="6429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37</xdr:row>
      <xdr:rowOff>9525</xdr:rowOff>
    </xdr:from>
    <xdr:to>
      <xdr:col>3</xdr:col>
      <xdr:colOff>0</xdr:colOff>
      <xdr:row>38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3514725" y="64293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</xdr:col>
      <xdr:colOff>171450</xdr:colOff>
      <xdr:row>42</xdr:row>
      <xdr:rowOff>0</xdr:rowOff>
    </xdr:from>
    <xdr:to>
      <xdr:col>4</xdr:col>
      <xdr:colOff>685800</xdr:colOff>
      <xdr:row>42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43719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5</xdr:col>
      <xdr:colOff>219075</xdr:colOff>
      <xdr:row>42</xdr:row>
      <xdr:rowOff>0</xdr:rowOff>
    </xdr:from>
    <xdr:to>
      <xdr:col>5</xdr:col>
      <xdr:colOff>990600</xdr:colOff>
      <xdr:row>42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5143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7</xdr:col>
      <xdr:colOff>95250</xdr:colOff>
      <xdr:row>42</xdr:row>
      <xdr:rowOff>0</xdr:rowOff>
    </xdr:from>
    <xdr:to>
      <xdr:col>7</xdr:col>
      <xdr:colOff>685800</xdr:colOff>
      <xdr:row>42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67341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7</xdr:col>
      <xdr:colOff>95250</xdr:colOff>
      <xdr:row>42</xdr:row>
      <xdr:rowOff>0</xdr:rowOff>
    </xdr:from>
    <xdr:to>
      <xdr:col>7</xdr:col>
      <xdr:colOff>685800</xdr:colOff>
      <xdr:row>42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67341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8</xdr:col>
      <xdr:colOff>219075</xdr:colOff>
      <xdr:row>42</xdr:row>
      <xdr:rowOff>0</xdr:rowOff>
    </xdr:from>
    <xdr:to>
      <xdr:col>8</xdr:col>
      <xdr:colOff>990600</xdr:colOff>
      <xdr:row>42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75819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8</xdr:col>
      <xdr:colOff>219075</xdr:colOff>
      <xdr:row>42</xdr:row>
      <xdr:rowOff>0</xdr:rowOff>
    </xdr:from>
    <xdr:to>
      <xdr:col>8</xdr:col>
      <xdr:colOff>990600</xdr:colOff>
      <xdr:row>42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75819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10</xdr:col>
      <xdr:colOff>152400</xdr:colOff>
      <xdr:row>42</xdr:row>
      <xdr:rowOff>0</xdr:rowOff>
    </xdr:from>
    <xdr:to>
      <xdr:col>10</xdr:col>
      <xdr:colOff>685800</xdr:colOff>
      <xdr:row>42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9229725" y="7372350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11</xdr:col>
      <xdr:colOff>66675</xdr:colOff>
      <xdr:row>42</xdr:row>
      <xdr:rowOff>0</xdr:rowOff>
    </xdr:from>
    <xdr:to>
      <xdr:col>11</xdr:col>
      <xdr:colOff>981075</xdr:colOff>
      <xdr:row>42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9867900" y="7372350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5</xdr:col>
      <xdr:colOff>171450</xdr:colOff>
      <xdr:row>34</xdr:row>
      <xdr:rowOff>9525</xdr:rowOff>
    </xdr:from>
    <xdr:to>
      <xdr:col>5</xdr:col>
      <xdr:colOff>1009650</xdr:colOff>
      <xdr:row>35</xdr:row>
      <xdr:rowOff>0</xdr:rowOff>
    </xdr:to>
    <xdr:sp>
      <xdr:nvSpPr>
        <xdr:cNvPr id="107" name="Rectangle 108"/>
        <xdr:cNvSpPr>
          <a:spLocks/>
        </xdr:cNvSpPr>
      </xdr:nvSpPr>
      <xdr:spPr>
        <a:xfrm>
          <a:off x="5095875" y="6048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171450</xdr:colOff>
      <xdr:row>30</xdr:row>
      <xdr:rowOff>9525</xdr:rowOff>
    </xdr:from>
    <xdr:to>
      <xdr:col>8</xdr:col>
      <xdr:colOff>1009650</xdr:colOff>
      <xdr:row>31</xdr:row>
      <xdr:rowOff>0</xdr:rowOff>
    </xdr:to>
    <xdr:sp>
      <xdr:nvSpPr>
        <xdr:cNvPr id="108" name="Rectangle 109"/>
        <xdr:cNvSpPr>
          <a:spLocks/>
        </xdr:cNvSpPr>
      </xdr:nvSpPr>
      <xdr:spPr>
        <a:xfrm>
          <a:off x="7534275" y="5286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171450</xdr:colOff>
      <xdr:row>31</xdr:row>
      <xdr:rowOff>9525</xdr:rowOff>
    </xdr:from>
    <xdr:to>
      <xdr:col>8</xdr:col>
      <xdr:colOff>1009650</xdr:colOff>
      <xdr:row>32</xdr:row>
      <xdr:rowOff>0</xdr:rowOff>
    </xdr:to>
    <xdr:sp>
      <xdr:nvSpPr>
        <xdr:cNvPr id="109" name="Rectangle 110"/>
        <xdr:cNvSpPr>
          <a:spLocks/>
        </xdr:cNvSpPr>
      </xdr:nvSpPr>
      <xdr:spPr>
        <a:xfrm>
          <a:off x="7534275" y="5476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171450</xdr:colOff>
      <xdr:row>32</xdr:row>
      <xdr:rowOff>9525</xdr:rowOff>
    </xdr:from>
    <xdr:to>
      <xdr:col>8</xdr:col>
      <xdr:colOff>1009650</xdr:colOff>
      <xdr:row>33</xdr:row>
      <xdr:rowOff>0</xdr:rowOff>
    </xdr:to>
    <xdr:sp>
      <xdr:nvSpPr>
        <xdr:cNvPr id="110" name="Rectangle 111"/>
        <xdr:cNvSpPr>
          <a:spLocks/>
        </xdr:cNvSpPr>
      </xdr:nvSpPr>
      <xdr:spPr>
        <a:xfrm>
          <a:off x="7534275" y="5667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171450</xdr:colOff>
      <xdr:row>24</xdr:row>
      <xdr:rowOff>9525</xdr:rowOff>
    </xdr:from>
    <xdr:to>
      <xdr:col>8</xdr:col>
      <xdr:colOff>1009650</xdr:colOff>
      <xdr:row>25</xdr:row>
      <xdr:rowOff>0</xdr:rowOff>
    </xdr:to>
    <xdr:sp>
      <xdr:nvSpPr>
        <xdr:cNvPr id="111" name="Rectangle 112"/>
        <xdr:cNvSpPr>
          <a:spLocks/>
        </xdr:cNvSpPr>
      </xdr:nvSpPr>
      <xdr:spPr>
        <a:xfrm>
          <a:off x="7534275" y="4333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171450</xdr:colOff>
      <xdr:row>26</xdr:row>
      <xdr:rowOff>9525</xdr:rowOff>
    </xdr:from>
    <xdr:to>
      <xdr:col>8</xdr:col>
      <xdr:colOff>1009650</xdr:colOff>
      <xdr:row>27</xdr:row>
      <xdr:rowOff>0</xdr:rowOff>
    </xdr:to>
    <xdr:sp>
      <xdr:nvSpPr>
        <xdr:cNvPr id="112" name="Rectangle 113"/>
        <xdr:cNvSpPr>
          <a:spLocks/>
        </xdr:cNvSpPr>
      </xdr:nvSpPr>
      <xdr:spPr>
        <a:xfrm>
          <a:off x="7534275" y="4714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171450</xdr:colOff>
      <xdr:row>27</xdr:row>
      <xdr:rowOff>9525</xdr:rowOff>
    </xdr:from>
    <xdr:to>
      <xdr:col>8</xdr:col>
      <xdr:colOff>1009650</xdr:colOff>
      <xdr:row>28</xdr:row>
      <xdr:rowOff>0</xdr:rowOff>
    </xdr:to>
    <xdr:sp>
      <xdr:nvSpPr>
        <xdr:cNvPr id="113" name="Rectangle 114"/>
        <xdr:cNvSpPr>
          <a:spLocks/>
        </xdr:cNvSpPr>
      </xdr:nvSpPr>
      <xdr:spPr>
        <a:xfrm>
          <a:off x="7534275" y="4905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171450</xdr:colOff>
      <xdr:row>20</xdr:row>
      <xdr:rowOff>9525</xdr:rowOff>
    </xdr:from>
    <xdr:to>
      <xdr:col>8</xdr:col>
      <xdr:colOff>1009650</xdr:colOff>
      <xdr:row>21</xdr:row>
      <xdr:rowOff>0</xdr:rowOff>
    </xdr:to>
    <xdr:sp>
      <xdr:nvSpPr>
        <xdr:cNvPr id="114" name="Rectangle 116"/>
        <xdr:cNvSpPr>
          <a:spLocks/>
        </xdr:cNvSpPr>
      </xdr:nvSpPr>
      <xdr:spPr>
        <a:xfrm>
          <a:off x="7534275" y="3762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171450</xdr:colOff>
      <xdr:row>38</xdr:row>
      <xdr:rowOff>9525</xdr:rowOff>
    </xdr:from>
    <xdr:to>
      <xdr:col>8</xdr:col>
      <xdr:colOff>1009650</xdr:colOff>
      <xdr:row>39</xdr:row>
      <xdr:rowOff>0</xdr:rowOff>
    </xdr:to>
    <xdr:sp>
      <xdr:nvSpPr>
        <xdr:cNvPr id="115" name="Rectangle 117"/>
        <xdr:cNvSpPr>
          <a:spLocks/>
        </xdr:cNvSpPr>
      </xdr:nvSpPr>
      <xdr:spPr>
        <a:xfrm>
          <a:off x="7534275" y="6619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171450</xdr:colOff>
      <xdr:row>37</xdr:row>
      <xdr:rowOff>9525</xdr:rowOff>
    </xdr:from>
    <xdr:to>
      <xdr:col>8</xdr:col>
      <xdr:colOff>1009650</xdr:colOff>
      <xdr:row>38</xdr:row>
      <xdr:rowOff>0</xdr:rowOff>
    </xdr:to>
    <xdr:sp>
      <xdr:nvSpPr>
        <xdr:cNvPr id="116" name="Rectangle 118"/>
        <xdr:cNvSpPr>
          <a:spLocks/>
        </xdr:cNvSpPr>
      </xdr:nvSpPr>
      <xdr:spPr>
        <a:xfrm>
          <a:off x="7534275" y="6429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171450</xdr:colOff>
      <xdr:row>40</xdr:row>
      <xdr:rowOff>9525</xdr:rowOff>
    </xdr:from>
    <xdr:to>
      <xdr:col>8</xdr:col>
      <xdr:colOff>1009650</xdr:colOff>
      <xdr:row>41</xdr:row>
      <xdr:rowOff>0</xdr:rowOff>
    </xdr:to>
    <xdr:sp>
      <xdr:nvSpPr>
        <xdr:cNvPr id="117" name="Rectangle 119"/>
        <xdr:cNvSpPr>
          <a:spLocks/>
        </xdr:cNvSpPr>
      </xdr:nvSpPr>
      <xdr:spPr>
        <a:xfrm>
          <a:off x="7534275" y="7000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171450</xdr:colOff>
      <xdr:row>24</xdr:row>
      <xdr:rowOff>9525</xdr:rowOff>
    </xdr:from>
    <xdr:to>
      <xdr:col>11</xdr:col>
      <xdr:colOff>1009650</xdr:colOff>
      <xdr:row>25</xdr:row>
      <xdr:rowOff>0</xdr:rowOff>
    </xdr:to>
    <xdr:sp>
      <xdr:nvSpPr>
        <xdr:cNvPr id="118" name="Rectangle 120"/>
        <xdr:cNvSpPr>
          <a:spLocks/>
        </xdr:cNvSpPr>
      </xdr:nvSpPr>
      <xdr:spPr>
        <a:xfrm>
          <a:off x="9972675" y="4333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171450</xdr:colOff>
      <xdr:row>27</xdr:row>
      <xdr:rowOff>9525</xdr:rowOff>
    </xdr:from>
    <xdr:to>
      <xdr:col>11</xdr:col>
      <xdr:colOff>1009650</xdr:colOff>
      <xdr:row>28</xdr:row>
      <xdr:rowOff>0</xdr:rowOff>
    </xdr:to>
    <xdr:sp>
      <xdr:nvSpPr>
        <xdr:cNvPr id="119" name="Rectangle 121"/>
        <xdr:cNvSpPr>
          <a:spLocks/>
        </xdr:cNvSpPr>
      </xdr:nvSpPr>
      <xdr:spPr>
        <a:xfrm>
          <a:off x="9972675" y="4905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171450</xdr:colOff>
      <xdr:row>30</xdr:row>
      <xdr:rowOff>9525</xdr:rowOff>
    </xdr:from>
    <xdr:to>
      <xdr:col>11</xdr:col>
      <xdr:colOff>1009650</xdr:colOff>
      <xdr:row>31</xdr:row>
      <xdr:rowOff>0</xdr:rowOff>
    </xdr:to>
    <xdr:sp>
      <xdr:nvSpPr>
        <xdr:cNvPr id="120" name="Rectangle 122"/>
        <xdr:cNvSpPr>
          <a:spLocks/>
        </xdr:cNvSpPr>
      </xdr:nvSpPr>
      <xdr:spPr>
        <a:xfrm>
          <a:off x="9972675" y="5286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171450</xdr:colOff>
      <xdr:row>33</xdr:row>
      <xdr:rowOff>9525</xdr:rowOff>
    </xdr:from>
    <xdr:to>
      <xdr:col>11</xdr:col>
      <xdr:colOff>1009650</xdr:colOff>
      <xdr:row>34</xdr:row>
      <xdr:rowOff>0</xdr:rowOff>
    </xdr:to>
    <xdr:sp>
      <xdr:nvSpPr>
        <xdr:cNvPr id="121" name="Rectangle 123"/>
        <xdr:cNvSpPr>
          <a:spLocks/>
        </xdr:cNvSpPr>
      </xdr:nvSpPr>
      <xdr:spPr>
        <a:xfrm>
          <a:off x="9972675" y="5857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171450</xdr:colOff>
      <xdr:row>30</xdr:row>
      <xdr:rowOff>9525</xdr:rowOff>
    </xdr:from>
    <xdr:to>
      <xdr:col>14</xdr:col>
      <xdr:colOff>1009650</xdr:colOff>
      <xdr:row>31</xdr:row>
      <xdr:rowOff>0</xdr:rowOff>
    </xdr:to>
    <xdr:sp>
      <xdr:nvSpPr>
        <xdr:cNvPr id="122" name="Rectangle 124"/>
        <xdr:cNvSpPr>
          <a:spLocks/>
        </xdr:cNvSpPr>
      </xdr:nvSpPr>
      <xdr:spPr>
        <a:xfrm>
          <a:off x="12411075" y="5286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171450</xdr:colOff>
      <xdr:row>31</xdr:row>
      <xdr:rowOff>9525</xdr:rowOff>
    </xdr:from>
    <xdr:to>
      <xdr:col>14</xdr:col>
      <xdr:colOff>1009650</xdr:colOff>
      <xdr:row>32</xdr:row>
      <xdr:rowOff>0</xdr:rowOff>
    </xdr:to>
    <xdr:sp>
      <xdr:nvSpPr>
        <xdr:cNvPr id="123" name="Rectangle 125"/>
        <xdr:cNvSpPr>
          <a:spLocks/>
        </xdr:cNvSpPr>
      </xdr:nvSpPr>
      <xdr:spPr>
        <a:xfrm>
          <a:off x="12411075" y="5476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171450</xdr:colOff>
      <xdr:row>32</xdr:row>
      <xdr:rowOff>9525</xdr:rowOff>
    </xdr:from>
    <xdr:to>
      <xdr:col>14</xdr:col>
      <xdr:colOff>1009650</xdr:colOff>
      <xdr:row>33</xdr:row>
      <xdr:rowOff>0</xdr:rowOff>
    </xdr:to>
    <xdr:sp>
      <xdr:nvSpPr>
        <xdr:cNvPr id="124" name="Rectangle 126"/>
        <xdr:cNvSpPr>
          <a:spLocks/>
        </xdr:cNvSpPr>
      </xdr:nvSpPr>
      <xdr:spPr>
        <a:xfrm>
          <a:off x="12411075" y="5667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171450</xdr:colOff>
      <xdr:row>19</xdr:row>
      <xdr:rowOff>9525</xdr:rowOff>
    </xdr:from>
    <xdr:to>
      <xdr:col>11</xdr:col>
      <xdr:colOff>1009650</xdr:colOff>
      <xdr:row>20</xdr:row>
      <xdr:rowOff>0</xdr:rowOff>
    </xdr:to>
    <xdr:sp>
      <xdr:nvSpPr>
        <xdr:cNvPr id="125" name="Rectangle 127"/>
        <xdr:cNvSpPr>
          <a:spLocks/>
        </xdr:cNvSpPr>
      </xdr:nvSpPr>
      <xdr:spPr>
        <a:xfrm>
          <a:off x="9972675" y="3571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171450</xdr:colOff>
      <xdr:row>20</xdr:row>
      <xdr:rowOff>9525</xdr:rowOff>
    </xdr:from>
    <xdr:to>
      <xdr:col>11</xdr:col>
      <xdr:colOff>1009650</xdr:colOff>
      <xdr:row>21</xdr:row>
      <xdr:rowOff>0</xdr:rowOff>
    </xdr:to>
    <xdr:sp>
      <xdr:nvSpPr>
        <xdr:cNvPr id="126" name="Rectangle 128"/>
        <xdr:cNvSpPr>
          <a:spLocks/>
        </xdr:cNvSpPr>
      </xdr:nvSpPr>
      <xdr:spPr>
        <a:xfrm>
          <a:off x="9972675" y="3762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171450</xdr:colOff>
      <xdr:row>23</xdr:row>
      <xdr:rowOff>9525</xdr:rowOff>
    </xdr:from>
    <xdr:to>
      <xdr:col>11</xdr:col>
      <xdr:colOff>1009650</xdr:colOff>
      <xdr:row>24</xdr:row>
      <xdr:rowOff>0</xdr:rowOff>
    </xdr:to>
    <xdr:sp>
      <xdr:nvSpPr>
        <xdr:cNvPr id="127" name="Rectangle 129"/>
        <xdr:cNvSpPr>
          <a:spLocks/>
        </xdr:cNvSpPr>
      </xdr:nvSpPr>
      <xdr:spPr>
        <a:xfrm>
          <a:off x="9972675" y="4143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5</xdr:col>
      <xdr:colOff>171450</xdr:colOff>
      <xdr:row>33</xdr:row>
      <xdr:rowOff>9525</xdr:rowOff>
    </xdr:from>
    <xdr:to>
      <xdr:col>5</xdr:col>
      <xdr:colOff>1009650</xdr:colOff>
      <xdr:row>34</xdr:row>
      <xdr:rowOff>0</xdr:rowOff>
    </xdr:to>
    <xdr:sp>
      <xdr:nvSpPr>
        <xdr:cNvPr id="128" name="Rectangle 130"/>
        <xdr:cNvSpPr>
          <a:spLocks/>
        </xdr:cNvSpPr>
      </xdr:nvSpPr>
      <xdr:spPr>
        <a:xfrm>
          <a:off x="5095875" y="5857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171450</xdr:colOff>
      <xdr:row>19</xdr:row>
      <xdr:rowOff>9525</xdr:rowOff>
    </xdr:from>
    <xdr:to>
      <xdr:col>8</xdr:col>
      <xdr:colOff>1009650</xdr:colOff>
      <xdr:row>20</xdr:row>
      <xdr:rowOff>0</xdr:rowOff>
    </xdr:to>
    <xdr:sp>
      <xdr:nvSpPr>
        <xdr:cNvPr id="129" name="Rectangle 131"/>
        <xdr:cNvSpPr>
          <a:spLocks/>
        </xdr:cNvSpPr>
      </xdr:nvSpPr>
      <xdr:spPr>
        <a:xfrm>
          <a:off x="7534275" y="3571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171450</xdr:colOff>
      <xdr:row>20</xdr:row>
      <xdr:rowOff>9525</xdr:rowOff>
    </xdr:from>
    <xdr:to>
      <xdr:col>14</xdr:col>
      <xdr:colOff>1009650</xdr:colOff>
      <xdr:row>21</xdr:row>
      <xdr:rowOff>0</xdr:rowOff>
    </xdr:to>
    <xdr:sp>
      <xdr:nvSpPr>
        <xdr:cNvPr id="130" name="Rectangle 132"/>
        <xdr:cNvSpPr>
          <a:spLocks/>
        </xdr:cNvSpPr>
      </xdr:nvSpPr>
      <xdr:spPr>
        <a:xfrm>
          <a:off x="12411075" y="3762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171450</xdr:colOff>
      <xdr:row>18</xdr:row>
      <xdr:rowOff>9525</xdr:rowOff>
    </xdr:from>
    <xdr:to>
      <xdr:col>14</xdr:col>
      <xdr:colOff>1009650</xdr:colOff>
      <xdr:row>19</xdr:row>
      <xdr:rowOff>0</xdr:rowOff>
    </xdr:to>
    <xdr:sp>
      <xdr:nvSpPr>
        <xdr:cNvPr id="131" name="Rectangle 133"/>
        <xdr:cNvSpPr>
          <a:spLocks/>
        </xdr:cNvSpPr>
      </xdr:nvSpPr>
      <xdr:spPr>
        <a:xfrm>
          <a:off x="12411075" y="3381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16</xdr:col>
      <xdr:colOff>171450</xdr:colOff>
      <xdr:row>42</xdr:row>
      <xdr:rowOff>0</xdr:rowOff>
    </xdr:from>
    <xdr:to>
      <xdr:col>16</xdr:col>
      <xdr:colOff>685800</xdr:colOff>
      <xdr:row>42</xdr:row>
      <xdr:rowOff>0</xdr:rowOff>
    </xdr:to>
    <xdr:sp>
      <xdr:nvSpPr>
        <xdr:cNvPr id="132" name="Rectangle 134"/>
        <xdr:cNvSpPr>
          <a:spLocks/>
        </xdr:cNvSpPr>
      </xdr:nvSpPr>
      <xdr:spPr>
        <a:xfrm>
          <a:off x="141255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16</xdr:col>
      <xdr:colOff>171450</xdr:colOff>
      <xdr:row>42</xdr:row>
      <xdr:rowOff>0</xdr:rowOff>
    </xdr:from>
    <xdr:to>
      <xdr:col>16</xdr:col>
      <xdr:colOff>685800</xdr:colOff>
      <xdr:row>42</xdr:row>
      <xdr:rowOff>0</xdr:rowOff>
    </xdr:to>
    <xdr:sp>
      <xdr:nvSpPr>
        <xdr:cNvPr id="133" name="Rectangle 135"/>
        <xdr:cNvSpPr>
          <a:spLocks/>
        </xdr:cNvSpPr>
      </xdr:nvSpPr>
      <xdr:spPr>
        <a:xfrm>
          <a:off x="141255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16</xdr:col>
      <xdr:colOff>171450</xdr:colOff>
      <xdr:row>42</xdr:row>
      <xdr:rowOff>0</xdr:rowOff>
    </xdr:from>
    <xdr:to>
      <xdr:col>16</xdr:col>
      <xdr:colOff>685800</xdr:colOff>
      <xdr:row>42</xdr:row>
      <xdr:rowOff>0</xdr:rowOff>
    </xdr:to>
    <xdr:sp>
      <xdr:nvSpPr>
        <xdr:cNvPr id="134" name="Rectangle 136"/>
        <xdr:cNvSpPr>
          <a:spLocks/>
        </xdr:cNvSpPr>
      </xdr:nvSpPr>
      <xdr:spPr>
        <a:xfrm>
          <a:off x="141255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16</xdr:col>
      <xdr:colOff>171450</xdr:colOff>
      <xdr:row>42</xdr:row>
      <xdr:rowOff>0</xdr:rowOff>
    </xdr:from>
    <xdr:to>
      <xdr:col>16</xdr:col>
      <xdr:colOff>685800</xdr:colOff>
      <xdr:row>42</xdr:row>
      <xdr:rowOff>0</xdr:rowOff>
    </xdr:to>
    <xdr:sp>
      <xdr:nvSpPr>
        <xdr:cNvPr id="135" name="Rectangle 137"/>
        <xdr:cNvSpPr>
          <a:spLocks/>
        </xdr:cNvSpPr>
      </xdr:nvSpPr>
      <xdr:spPr>
        <a:xfrm>
          <a:off x="141255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16</xdr:col>
      <xdr:colOff>171450</xdr:colOff>
      <xdr:row>42</xdr:row>
      <xdr:rowOff>0</xdr:rowOff>
    </xdr:from>
    <xdr:to>
      <xdr:col>16</xdr:col>
      <xdr:colOff>685800</xdr:colOff>
      <xdr:row>42</xdr:row>
      <xdr:rowOff>0</xdr:rowOff>
    </xdr:to>
    <xdr:sp>
      <xdr:nvSpPr>
        <xdr:cNvPr id="136" name="Rectangle 138"/>
        <xdr:cNvSpPr>
          <a:spLocks/>
        </xdr:cNvSpPr>
      </xdr:nvSpPr>
      <xdr:spPr>
        <a:xfrm>
          <a:off x="141255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16</xdr:col>
      <xdr:colOff>171450</xdr:colOff>
      <xdr:row>42</xdr:row>
      <xdr:rowOff>0</xdr:rowOff>
    </xdr:from>
    <xdr:to>
      <xdr:col>16</xdr:col>
      <xdr:colOff>685800</xdr:colOff>
      <xdr:row>42</xdr:row>
      <xdr:rowOff>0</xdr:rowOff>
    </xdr:to>
    <xdr:sp>
      <xdr:nvSpPr>
        <xdr:cNvPr id="137" name="Rectangle 139"/>
        <xdr:cNvSpPr>
          <a:spLocks/>
        </xdr:cNvSpPr>
      </xdr:nvSpPr>
      <xdr:spPr>
        <a:xfrm>
          <a:off x="141255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16</xdr:col>
      <xdr:colOff>171450</xdr:colOff>
      <xdr:row>42</xdr:row>
      <xdr:rowOff>0</xdr:rowOff>
    </xdr:from>
    <xdr:to>
      <xdr:col>16</xdr:col>
      <xdr:colOff>685800</xdr:colOff>
      <xdr:row>42</xdr:row>
      <xdr:rowOff>0</xdr:rowOff>
    </xdr:to>
    <xdr:sp>
      <xdr:nvSpPr>
        <xdr:cNvPr id="138" name="Rectangle 140"/>
        <xdr:cNvSpPr>
          <a:spLocks/>
        </xdr:cNvSpPr>
      </xdr:nvSpPr>
      <xdr:spPr>
        <a:xfrm>
          <a:off x="141255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219075</xdr:colOff>
      <xdr:row>42</xdr:row>
      <xdr:rowOff>0</xdr:rowOff>
    </xdr:from>
    <xdr:to>
      <xdr:col>17</xdr:col>
      <xdr:colOff>990600</xdr:colOff>
      <xdr:row>42</xdr:row>
      <xdr:rowOff>0</xdr:rowOff>
    </xdr:to>
    <xdr:sp>
      <xdr:nvSpPr>
        <xdr:cNvPr id="139" name="Rectangle 141"/>
        <xdr:cNvSpPr>
          <a:spLocks/>
        </xdr:cNvSpPr>
      </xdr:nvSpPr>
      <xdr:spPr>
        <a:xfrm>
          <a:off x="148971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17</xdr:col>
      <xdr:colOff>219075</xdr:colOff>
      <xdr:row>42</xdr:row>
      <xdr:rowOff>0</xdr:rowOff>
    </xdr:from>
    <xdr:to>
      <xdr:col>17</xdr:col>
      <xdr:colOff>990600</xdr:colOff>
      <xdr:row>42</xdr:row>
      <xdr:rowOff>0</xdr:rowOff>
    </xdr:to>
    <xdr:sp>
      <xdr:nvSpPr>
        <xdr:cNvPr id="140" name="Rectangle 142"/>
        <xdr:cNvSpPr>
          <a:spLocks/>
        </xdr:cNvSpPr>
      </xdr:nvSpPr>
      <xdr:spPr>
        <a:xfrm>
          <a:off x="148971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17</xdr:col>
      <xdr:colOff>219075</xdr:colOff>
      <xdr:row>42</xdr:row>
      <xdr:rowOff>0</xdr:rowOff>
    </xdr:from>
    <xdr:to>
      <xdr:col>17</xdr:col>
      <xdr:colOff>990600</xdr:colOff>
      <xdr:row>42</xdr:row>
      <xdr:rowOff>0</xdr:rowOff>
    </xdr:to>
    <xdr:sp>
      <xdr:nvSpPr>
        <xdr:cNvPr id="141" name="Rectangle 143"/>
        <xdr:cNvSpPr>
          <a:spLocks/>
        </xdr:cNvSpPr>
      </xdr:nvSpPr>
      <xdr:spPr>
        <a:xfrm>
          <a:off x="148971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17</xdr:col>
      <xdr:colOff>219075</xdr:colOff>
      <xdr:row>42</xdr:row>
      <xdr:rowOff>0</xdr:rowOff>
    </xdr:from>
    <xdr:to>
      <xdr:col>17</xdr:col>
      <xdr:colOff>990600</xdr:colOff>
      <xdr:row>42</xdr:row>
      <xdr:rowOff>0</xdr:rowOff>
    </xdr:to>
    <xdr:sp>
      <xdr:nvSpPr>
        <xdr:cNvPr id="142" name="Rectangle 144"/>
        <xdr:cNvSpPr>
          <a:spLocks/>
        </xdr:cNvSpPr>
      </xdr:nvSpPr>
      <xdr:spPr>
        <a:xfrm>
          <a:off x="148971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17</xdr:col>
      <xdr:colOff>219075</xdr:colOff>
      <xdr:row>42</xdr:row>
      <xdr:rowOff>0</xdr:rowOff>
    </xdr:from>
    <xdr:to>
      <xdr:col>17</xdr:col>
      <xdr:colOff>990600</xdr:colOff>
      <xdr:row>42</xdr:row>
      <xdr:rowOff>0</xdr:rowOff>
    </xdr:to>
    <xdr:sp>
      <xdr:nvSpPr>
        <xdr:cNvPr id="143" name="Rectangle 145"/>
        <xdr:cNvSpPr>
          <a:spLocks/>
        </xdr:cNvSpPr>
      </xdr:nvSpPr>
      <xdr:spPr>
        <a:xfrm>
          <a:off x="148971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17</xdr:col>
      <xdr:colOff>219075</xdr:colOff>
      <xdr:row>42</xdr:row>
      <xdr:rowOff>0</xdr:rowOff>
    </xdr:from>
    <xdr:to>
      <xdr:col>17</xdr:col>
      <xdr:colOff>990600</xdr:colOff>
      <xdr:row>42</xdr:row>
      <xdr:rowOff>0</xdr:rowOff>
    </xdr:to>
    <xdr:sp>
      <xdr:nvSpPr>
        <xdr:cNvPr id="144" name="Rectangle 146"/>
        <xdr:cNvSpPr>
          <a:spLocks/>
        </xdr:cNvSpPr>
      </xdr:nvSpPr>
      <xdr:spPr>
        <a:xfrm>
          <a:off x="148971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17</xdr:col>
      <xdr:colOff>219075</xdr:colOff>
      <xdr:row>42</xdr:row>
      <xdr:rowOff>0</xdr:rowOff>
    </xdr:from>
    <xdr:to>
      <xdr:col>17</xdr:col>
      <xdr:colOff>990600</xdr:colOff>
      <xdr:row>42</xdr:row>
      <xdr:rowOff>0</xdr:rowOff>
    </xdr:to>
    <xdr:sp>
      <xdr:nvSpPr>
        <xdr:cNvPr id="145" name="Rectangle 147"/>
        <xdr:cNvSpPr>
          <a:spLocks/>
        </xdr:cNvSpPr>
      </xdr:nvSpPr>
      <xdr:spPr>
        <a:xfrm>
          <a:off x="148971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19</xdr:col>
      <xdr:colOff>95250</xdr:colOff>
      <xdr:row>42</xdr:row>
      <xdr:rowOff>0</xdr:rowOff>
    </xdr:from>
    <xdr:to>
      <xdr:col>19</xdr:col>
      <xdr:colOff>685800</xdr:colOff>
      <xdr:row>42</xdr:row>
      <xdr:rowOff>0</xdr:rowOff>
    </xdr:to>
    <xdr:sp>
      <xdr:nvSpPr>
        <xdr:cNvPr id="146" name="Rectangle 148"/>
        <xdr:cNvSpPr>
          <a:spLocks/>
        </xdr:cNvSpPr>
      </xdr:nvSpPr>
      <xdr:spPr>
        <a:xfrm>
          <a:off x="164877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19</xdr:col>
      <xdr:colOff>95250</xdr:colOff>
      <xdr:row>42</xdr:row>
      <xdr:rowOff>0</xdr:rowOff>
    </xdr:from>
    <xdr:to>
      <xdr:col>19</xdr:col>
      <xdr:colOff>685800</xdr:colOff>
      <xdr:row>42</xdr:row>
      <xdr:rowOff>0</xdr:rowOff>
    </xdr:to>
    <xdr:sp>
      <xdr:nvSpPr>
        <xdr:cNvPr id="147" name="Rectangle 149"/>
        <xdr:cNvSpPr>
          <a:spLocks/>
        </xdr:cNvSpPr>
      </xdr:nvSpPr>
      <xdr:spPr>
        <a:xfrm>
          <a:off x="164877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20</xdr:col>
      <xdr:colOff>219075</xdr:colOff>
      <xdr:row>42</xdr:row>
      <xdr:rowOff>0</xdr:rowOff>
    </xdr:from>
    <xdr:to>
      <xdr:col>20</xdr:col>
      <xdr:colOff>990600</xdr:colOff>
      <xdr:row>42</xdr:row>
      <xdr:rowOff>0</xdr:rowOff>
    </xdr:to>
    <xdr:sp>
      <xdr:nvSpPr>
        <xdr:cNvPr id="148" name="Rectangle 150"/>
        <xdr:cNvSpPr>
          <a:spLocks/>
        </xdr:cNvSpPr>
      </xdr:nvSpPr>
      <xdr:spPr>
        <a:xfrm>
          <a:off x="17335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20</xdr:col>
      <xdr:colOff>219075</xdr:colOff>
      <xdr:row>42</xdr:row>
      <xdr:rowOff>0</xdr:rowOff>
    </xdr:from>
    <xdr:to>
      <xdr:col>20</xdr:col>
      <xdr:colOff>990600</xdr:colOff>
      <xdr:row>42</xdr:row>
      <xdr:rowOff>0</xdr:rowOff>
    </xdr:to>
    <xdr:sp>
      <xdr:nvSpPr>
        <xdr:cNvPr id="149" name="Rectangle 151"/>
        <xdr:cNvSpPr>
          <a:spLocks/>
        </xdr:cNvSpPr>
      </xdr:nvSpPr>
      <xdr:spPr>
        <a:xfrm>
          <a:off x="17335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22</xdr:col>
      <xdr:colOff>95250</xdr:colOff>
      <xdr:row>42</xdr:row>
      <xdr:rowOff>0</xdr:rowOff>
    </xdr:from>
    <xdr:to>
      <xdr:col>22</xdr:col>
      <xdr:colOff>685800</xdr:colOff>
      <xdr:row>42</xdr:row>
      <xdr:rowOff>0</xdr:rowOff>
    </xdr:to>
    <xdr:sp>
      <xdr:nvSpPr>
        <xdr:cNvPr id="150" name="Rectangle 152"/>
        <xdr:cNvSpPr>
          <a:spLocks/>
        </xdr:cNvSpPr>
      </xdr:nvSpPr>
      <xdr:spPr>
        <a:xfrm>
          <a:off x="189261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22</xdr:col>
      <xdr:colOff>95250</xdr:colOff>
      <xdr:row>42</xdr:row>
      <xdr:rowOff>0</xdr:rowOff>
    </xdr:from>
    <xdr:to>
      <xdr:col>22</xdr:col>
      <xdr:colOff>685800</xdr:colOff>
      <xdr:row>42</xdr:row>
      <xdr:rowOff>0</xdr:rowOff>
    </xdr:to>
    <xdr:sp>
      <xdr:nvSpPr>
        <xdr:cNvPr id="151" name="Rectangle 153"/>
        <xdr:cNvSpPr>
          <a:spLocks/>
        </xdr:cNvSpPr>
      </xdr:nvSpPr>
      <xdr:spPr>
        <a:xfrm>
          <a:off x="189261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23</xdr:col>
      <xdr:colOff>219075</xdr:colOff>
      <xdr:row>42</xdr:row>
      <xdr:rowOff>0</xdr:rowOff>
    </xdr:from>
    <xdr:to>
      <xdr:col>23</xdr:col>
      <xdr:colOff>990600</xdr:colOff>
      <xdr:row>42</xdr:row>
      <xdr:rowOff>0</xdr:rowOff>
    </xdr:to>
    <xdr:sp>
      <xdr:nvSpPr>
        <xdr:cNvPr id="152" name="Rectangle 154"/>
        <xdr:cNvSpPr>
          <a:spLocks/>
        </xdr:cNvSpPr>
      </xdr:nvSpPr>
      <xdr:spPr>
        <a:xfrm>
          <a:off x="197739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23</xdr:col>
      <xdr:colOff>219075</xdr:colOff>
      <xdr:row>42</xdr:row>
      <xdr:rowOff>0</xdr:rowOff>
    </xdr:from>
    <xdr:to>
      <xdr:col>23</xdr:col>
      <xdr:colOff>990600</xdr:colOff>
      <xdr:row>42</xdr:row>
      <xdr:rowOff>0</xdr:rowOff>
    </xdr:to>
    <xdr:sp>
      <xdr:nvSpPr>
        <xdr:cNvPr id="153" name="Rectangle 155"/>
        <xdr:cNvSpPr>
          <a:spLocks/>
        </xdr:cNvSpPr>
      </xdr:nvSpPr>
      <xdr:spPr>
        <a:xfrm>
          <a:off x="197739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25</xdr:col>
      <xdr:colOff>95250</xdr:colOff>
      <xdr:row>42</xdr:row>
      <xdr:rowOff>0</xdr:rowOff>
    </xdr:from>
    <xdr:to>
      <xdr:col>25</xdr:col>
      <xdr:colOff>685800</xdr:colOff>
      <xdr:row>42</xdr:row>
      <xdr:rowOff>0</xdr:rowOff>
    </xdr:to>
    <xdr:sp>
      <xdr:nvSpPr>
        <xdr:cNvPr id="154" name="Rectangle 156"/>
        <xdr:cNvSpPr>
          <a:spLocks/>
        </xdr:cNvSpPr>
      </xdr:nvSpPr>
      <xdr:spPr>
        <a:xfrm>
          <a:off x="213645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25</xdr:col>
      <xdr:colOff>95250</xdr:colOff>
      <xdr:row>42</xdr:row>
      <xdr:rowOff>0</xdr:rowOff>
    </xdr:from>
    <xdr:to>
      <xdr:col>25</xdr:col>
      <xdr:colOff>685800</xdr:colOff>
      <xdr:row>42</xdr:row>
      <xdr:rowOff>0</xdr:rowOff>
    </xdr:to>
    <xdr:sp>
      <xdr:nvSpPr>
        <xdr:cNvPr id="155" name="Rectangle 157"/>
        <xdr:cNvSpPr>
          <a:spLocks/>
        </xdr:cNvSpPr>
      </xdr:nvSpPr>
      <xdr:spPr>
        <a:xfrm>
          <a:off x="213645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25</xdr:col>
      <xdr:colOff>95250</xdr:colOff>
      <xdr:row>42</xdr:row>
      <xdr:rowOff>0</xdr:rowOff>
    </xdr:from>
    <xdr:to>
      <xdr:col>25</xdr:col>
      <xdr:colOff>685800</xdr:colOff>
      <xdr:row>42</xdr:row>
      <xdr:rowOff>0</xdr:rowOff>
    </xdr:to>
    <xdr:sp>
      <xdr:nvSpPr>
        <xdr:cNvPr id="156" name="Rectangle 158"/>
        <xdr:cNvSpPr>
          <a:spLocks/>
        </xdr:cNvSpPr>
      </xdr:nvSpPr>
      <xdr:spPr>
        <a:xfrm>
          <a:off x="213645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25</xdr:col>
      <xdr:colOff>95250</xdr:colOff>
      <xdr:row>42</xdr:row>
      <xdr:rowOff>0</xdr:rowOff>
    </xdr:from>
    <xdr:to>
      <xdr:col>25</xdr:col>
      <xdr:colOff>685800</xdr:colOff>
      <xdr:row>42</xdr:row>
      <xdr:rowOff>0</xdr:rowOff>
    </xdr:to>
    <xdr:sp>
      <xdr:nvSpPr>
        <xdr:cNvPr id="157" name="Rectangle 159"/>
        <xdr:cNvSpPr>
          <a:spLocks/>
        </xdr:cNvSpPr>
      </xdr:nvSpPr>
      <xdr:spPr>
        <a:xfrm>
          <a:off x="213645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25</xdr:col>
      <xdr:colOff>95250</xdr:colOff>
      <xdr:row>42</xdr:row>
      <xdr:rowOff>0</xdr:rowOff>
    </xdr:from>
    <xdr:to>
      <xdr:col>25</xdr:col>
      <xdr:colOff>685800</xdr:colOff>
      <xdr:row>42</xdr:row>
      <xdr:rowOff>0</xdr:rowOff>
    </xdr:to>
    <xdr:sp>
      <xdr:nvSpPr>
        <xdr:cNvPr id="158" name="Rectangle 160"/>
        <xdr:cNvSpPr>
          <a:spLocks/>
        </xdr:cNvSpPr>
      </xdr:nvSpPr>
      <xdr:spPr>
        <a:xfrm>
          <a:off x="213645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25</xdr:col>
      <xdr:colOff>95250</xdr:colOff>
      <xdr:row>42</xdr:row>
      <xdr:rowOff>0</xdr:rowOff>
    </xdr:from>
    <xdr:to>
      <xdr:col>25</xdr:col>
      <xdr:colOff>685800</xdr:colOff>
      <xdr:row>42</xdr:row>
      <xdr:rowOff>0</xdr:rowOff>
    </xdr:to>
    <xdr:sp>
      <xdr:nvSpPr>
        <xdr:cNvPr id="159" name="Rectangle 161"/>
        <xdr:cNvSpPr>
          <a:spLocks/>
        </xdr:cNvSpPr>
      </xdr:nvSpPr>
      <xdr:spPr>
        <a:xfrm>
          <a:off x="213645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25</xdr:col>
      <xdr:colOff>95250</xdr:colOff>
      <xdr:row>42</xdr:row>
      <xdr:rowOff>0</xdr:rowOff>
    </xdr:from>
    <xdr:to>
      <xdr:col>25</xdr:col>
      <xdr:colOff>685800</xdr:colOff>
      <xdr:row>42</xdr:row>
      <xdr:rowOff>0</xdr:rowOff>
    </xdr:to>
    <xdr:sp>
      <xdr:nvSpPr>
        <xdr:cNvPr id="160" name="Rectangle 162"/>
        <xdr:cNvSpPr>
          <a:spLocks/>
        </xdr:cNvSpPr>
      </xdr:nvSpPr>
      <xdr:spPr>
        <a:xfrm>
          <a:off x="213645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25</xdr:col>
      <xdr:colOff>95250</xdr:colOff>
      <xdr:row>42</xdr:row>
      <xdr:rowOff>0</xdr:rowOff>
    </xdr:from>
    <xdr:to>
      <xdr:col>25</xdr:col>
      <xdr:colOff>685800</xdr:colOff>
      <xdr:row>42</xdr:row>
      <xdr:rowOff>0</xdr:rowOff>
    </xdr:to>
    <xdr:sp>
      <xdr:nvSpPr>
        <xdr:cNvPr id="161" name="Rectangle 163"/>
        <xdr:cNvSpPr>
          <a:spLocks/>
        </xdr:cNvSpPr>
      </xdr:nvSpPr>
      <xdr:spPr>
        <a:xfrm>
          <a:off x="213645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25</xdr:col>
      <xdr:colOff>95250</xdr:colOff>
      <xdr:row>42</xdr:row>
      <xdr:rowOff>0</xdr:rowOff>
    </xdr:from>
    <xdr:to>
      <xdr:col>25</xdr:col>
      <xdr:colOff>685800</xdr:colOff>
      <xdr:row>42</xdr:row>
      <xdr:rowOff>0</xdr:rowOff>
    </xdr:to>
    <xdr:sp>
      <xdr:nvSpPr>
        <xdr:cNvPr id="162" name="Rectangle 164"/>
        <xdr:cNvSpPr>
          <a:spLocks/>
        </xdr:cNvSpPr>
      </xdr:nvSpPr>
      <xdr:spPr>
        <a:xfrm>
          <a:off x="213645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25</xdr:col>
      <xdr:colOff>95250</xdr:colOff>
      <xdr:row>42</xdr:row>
      <xdr:rowOff>0</xdr:rowOff>
    </xdr:from>
    <xdr:to>
      <xdr:col>25</xdr:col>
      <xdr:colOff>685800</xdr:colOff>
      <xdr:row>42</xdr:row>
      <xdr:rowOff>0</xdr:rowOff>
    </xdr:to>
    <xdr:sp>
      <xdr:nvSpPr>
        <xdr:cNvPr id="163" name="Rectangle 165"/>
        <xdr:cNvSpPr>
          <a:spLocks/>
        </xdr:cNvSpPr>
      </xdr:nvSpPr>
      <xdr:spPr>
        <a:xfrm>
          <a:off x="213645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25</xdr:col>
      <xdr:colOff>95250</xdr:colOff>
      <xdr:row>42</xdr:row>
      <xdr:rowOff>0</xdr:rowOff>
    </xdr:from>
    <xdr:to>
      <xdr:col>25</xdr:col>
      <xdr:colOff>685800</xdr:colOff>
      <xdr:row>42</xdr:row>
      <xdr:rowOff>0</xdr:rowOff>
    </xdr:to>
    <xdr:sp>
      <xdr:nvSpPr>
        <xdr:cNvPr id="164" name="Rectangle 166"/>
        <xdr:cNvSpPr>
          <a:spLocks/>
        </xdr:cNvSpPr>
      </xdr:nvSpPr>
      <xdr:spPr>
        <a:xfrm>
          <a:off x="213645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25</xdr:col>
      <xdr:colOff>95250</xdr:colOff>
      <xdr:row>42</xdr:row>
      <xdr:rowOff>0</xdr:rowOff>
    </xdr:from>
    <xdr:to>
      <xdr:col>25</xdr:col>
      <xdr:colOff>685800</xdr:colOff>
      <xdr:row>42</xdr:row>
      <xdr:rowOff>0</xdr:rowOff>
    </xdr:to>
    <xdr:sp>
      <xdr:nvSpPr>
        <xdr:cNvPr id="165" name="Rectangle 167"/>
        <xdr:cNvSpPr>
          <a:spLocks/>
        </xdr:cNvSpPr>
      </xdr:nvSpPr>
      <xdr:spPr>
        <a:xfrm>
          <a:off x="213645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26</xdr:col>
      <xdr:colOff>219075</xdr:colOff>
      <xdr:row>42</xdr:row>
      <xdr:rowOff>0</xdr:rowOff>
    </xdr:from>
    <xdr:to>
      <xdr:col>26</xdr:col>
      <xdr:colOff>990600</xdr:colOff>
      <xdr:row>42</xdr:row>
      <xdr:rowOff>0</xdr:rowOff>
    </xdr:to>
    <xdr:sp>
      <xdr:nvSpPr>
        <xdr:cNvPr id="166" name="Rectangle 168"/>
        <xdr:cNvSpPr>
          <a:spLocks/>
        </xdr:cNvSpPr>
      </xdr:nvSpPr>
      <xdr:spPr>
        <a:xfrm>
          <a:off x="222123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26</xdr:col>
      <xdr:colOff>219075</xdr:colOff>
      <xdr:row>42</xdr:row>
      <xdr:rowOff>0</xdr:rowOff>
    </xdr:from>
    <xdr:to>
      <xdr:col>26</xdr:col>
      <xdr:colOff>990600</xdr:colOff>
      <xdr:row>42</xdr:row>
      <xdr:rowOff>0</xdr:rowOff>
    </xdr:to>
    <xdr:sp>
      <xdr:nvSpPr>
        <xdr:cNvPr id="167" name="Rectangle 169"/>
        <xdr:cNvSpPr>
          <a:spLocks/>
        </xdr:cNvSpPr>
      </xdr:nvSpPr>
      <xdr:spPr>
        <a:xfrm>
          <a:off x="222123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26</xdr:col>
      <xdr:colOff>219075</xdr:colOff>
      <xdr:row>42</xdr:row>
      <xdr:rowOff>0</xdr:rowOff>
    </xdr:from>
    <xdr:to>
      <xdr:col>26</xdr:col>
      <xdr:colOff>990600</xdr:colOff>
      <xdr:row>42</xdr:row>
      <xdr:rowOff>0</xdr:rowOff>
    </xdr:to>
    <xdr:sp>
      <xdr:nvSpPr>
        <xdr:cNvPr id="168" name="Rectangle 170"/>
        <xdr:cNvSpPr>
          <a:spLocks/>
        </xdr:cNvSpPr>
      </xdr:nvSpPr>
      <xdr:spPr>
        <a:xfrm>
          <a:off x="222123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26</xdr:col>
      <xdr:colOff>219075</xdr:colOff>
      <xdr:row>42</xdr:row>
      <xdr:rowOff>0</xdr:rowOff>
    </xdr:from>
    <xdr:to>
      <xdr:col>26</xdr:col>
      <xdr:colOff>990600</xdr:colOff>
      <xdr:row>42</xdr:row>
      <xdr:rowOff>0</xdr:rowOff>
    </xdr:to>
    <xdr:sp>
      <xdr:nvSpPr>
        <xdr:cNvPr id="169" name="Rectangle 171"/>
        <xdr:cNvSpPr>
          <a:spLocks/>
        </xdr:cNvSpPr>
      </xdr:nvSpPr>
      <xdr:spPr>
        <a:xfrm>
          <a:off x="222123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26</xdr:col>
      <xdr:colOff>219075</xdr:colOff>
      <xdr:row>42</xdr:row>
      <xdr:rowOff>0</xdr:rowOff>
    </xdr:from>
    <xdr:to>
      <xdr:col>26</xdr:col>
      <xdr:colOff>990600</xdr:colOff>
      <xdr:row>42</xdr:row>
      <xdr:rowOff>0</xdr:rowOff>
    </xdr:to>
    <xdr:sp>
      <xdr:nvSpPr>
        <xdr:cNvPr id="170" name="Rectangle 172"/>
        <xdr:cNvSpPr>
          <a:spLocks/>
        </xdr:cNvSpPr>
      </xdr:nvSpPr>
      <xdr:spPr>
        <a:xfrm>
          <a:off x="222123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26</xdr:col>
      <xdr:colOff>219075</xdr:colOff>
      <xdr:row>42</xdr:row>
      <xdr:rowOff>0</xdr:rowOff>
    </xdr:from>
    <xdr:to>
      <xdr:col>26</xdr:col>
      <xdr:colOff>990600</xdr:colOff>
      <xdr:row>42</xdr:row>
      <xdr:rowOff>0</xdr:rowOff>
    </xdr:to>
    <xdr:sp>
      <xdr:nvSpPr>
        <xdr:cNvPr id="171" name="Rectangle 173"/>
        <xdr:cNvSpPr>
          <a:spLocks/>
        </xdr:cNvSpPr>
      </xdr:nvSpPr>
      <xdr:spPr>
        <a:xfrm>
          <a:off x="222123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26</xdr:col>
      <xdr:colOff>219075</xdr:colOff>
      <xdr:row>42</xdr:row>
      <xdr:rowOff>0</xdr:rowOff>
    </xdr:from>
    <xdr:to>
      <xdr:col>26</xdr:col>
      <xdr:colOff>990600</xdr:colOff>
      <xdr:row>42</xdr:row>
      <xdr:rowOff>0</xdr:rowOff>
    </xdr:to>
    <xdr:sp>
      <xdr:nvSpPr>
        <xdr:cNvPr id="172" name="Rectangle 174"/>
        <xdr:cNvSpPr>
          <a:spLocks/>
        </xdr:cNvSpPr>
      </xdr:nvSpPr>
      <xdr:spPr>
        <a:xfrm>
          <a:off x="222123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26</xdr:col>
      <xdr:colOff>219075</xdr:colOff>
      <xdr:row>42</xdr:row>
      <xdr:rowOff>0</xdr:rowOff>
    </xdr:from>
    <xdr:to>
      <xdr:col>26</xdr:col>
      <xdr:colOff>990600</xdr:colOff>
      <xdr:row>42</xdr:row>
      <xdr:rowOff>0</xdr:rowOff>
    </xdr:to>
    <xdr:sp>
      <xdr:nvSpPr>
        <xdr:cNvPr id="173" name="Rectangle 175"/>
        <xdr:cNvSpPr>
          <a:spLocks/>
        </xdr:cNvSpPr>
      </xdr:nvSpPr>
      <xdr:spPr>
        <a:xfrm>
          <a:off x="222123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26</xdr:col>
      <xdr:colOff>219075</xdr:colOff>
      <xdr:row>42</xdr:row>
      <xdr:rowOff>0</xdr:rowOff>
    </xdr:from>
    <xdr:to>
      <xdr:col>26</xdr:col>
      <xdr:colOff>990600</xdr:colOff>
      <xdr:row>42</xdr:row>
      <xdr:rowOff>0</xdr:rowOff>
    </xdr:to>
    <xdr:sp>
      <xdr:nvSpPr>
        <xdr:cNvPr id="174" name="Rectangle 176"/>
        <xdr:cNvSpPr>
          <a:spLocks/>
        </xdr:cNvSpPr>
      </xdr:nvSpPr>
      <xdr:spPr>
        <a:xfrm>
          <a:off x="222123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26</xdr:col>
      <xdr:colOff>219075</xdr:colOff>
      <xdr:row>42</xdr:row>
      <xdr:rowOff>0</xdr:rowOff>
    </xdr:from>
    <xdr:to>
      <xdr:col>26</xdr:col>
      <xdr:colOff>990600</xdr:colOff>
      <xdr:row>42</xdr:row>
      <xdr:rowOff>0</xdr:rowOff>
    </xdr:to>
    <xdr:sp>
      <xdr:nvSpPr>
        <xdr:cNvPr id="175" name="Rectangle 177"/>
        <xdr:cNvSpPr>
          <a:spLocks/>
        </xdr:cNvSpPr>
      </xdr:nvSpPr>
      <xdr:spPr>
        <a:xfrm>
          <a:off x="222123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26</xdr:col>
      <xdr:colOff>219075</xdr:colOff>
      <xdr:row>42</xdr:row>
      <xdr:rowOff>0</xdr:rowOff>
    </xdr:from>
    <xdr:to>
      <xdr:col>26</xdr:col>
      <xdr:colOff>990600</xdr:colOff>
      <xdr:row>42</xdr:row>
      <xdr:rowOff>0</xdr:rowOff>
    </xdr:to>
    <xdr:sp>
      <xdr:nvSpPr>
        <xdr:cNvPr id="176" name="Rectangle 178"/>
        <xdr:cNvSpPr>
          <a:spLocks/>
        </xdr:cNvSpPr>
      </xdr:nvSpPr>
      <xdr:spPr>
        <a:xfrm>
          <a:off x="222123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26</xdr:col>
      <xdr:colOff>219075</xdr:colOff>
      <xdr:row>42</xdr:row>
      <xdr:rowOff>0</xdr:rowOff>
    </xdr:from>
    <xdr:to>
      <xdr:col>26</xdr:col>
      <xdr:colOff>990600</xdr:colOff>
      <xdr:row>42</xdr:row>
      <xdr:rowOff>0</xdr:rowOff>
    </xdr:to>
    <xdr:sp>
      <xdr:nvSpPr>
        <xdr:cNvPr id="177" name="Rectangle 179"/>
        <xdr:cNvSpPr>
          <a:spLocks/>
        </xdr:cNvSpPr>
      </xdr:nvSpPr>
      <xdr:spPr>
        <a:xfrm>
          <a:off x="222123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16</xdr:col>
      <xdr:colOff>171450</xdr:colOff>
      <xdr:row>42</xdr:row>
      <xdr:rowOff>0</xdr:rowOff>
    </xdr:from>
    <xdr:to>
      <xdr:col>16</xdr:col>
      <xdr:colOff>685800</xdr:colOff>
      <xdr:row>42</xdr:row>
      <xdr:rowOff>0</xdr:rowOff>
    </xdr:to>
    <xdr:sp>
      <xdr:nvSpPr>
        <xdr:cNvPr id="178" name="Rectangle 180"/>
        <xdr:cNvSpPr>
          <a:spLocks/>
        </xdr:cNvSpPr>
      </xdr:nvSpPr>
      <xdr:spPr>
        <a:xfrm>
          <a:off x="141255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219075</xdr:colOff>
      <xdr:row>42</xdr:row>
      <xdr:rowOff>0</xdr:rowOff>
    </xdr:from>
    <xdr:to>
      <xdr:col>17</xdr:col>
      <xdr:colOff>990600</xdr:colOff>
      <xdr:row>42</xdr:row>
      <xdr:rowOff>0</xdr:rowOff>
    </xdr:to>
    <xdr:sp>
      <xdr:nvSpPr>
        <xdr:cNvPr id="179" name="Rectangle 181"/>
        <xdr:cNvSpPr>
          <a:spLocks/>
        </xdr:cNvSpPr>
      </xdr:nvSpPr>
      <xdr:spPr>
        <a:xfrm>
          <a:off x="148971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19</xdr:col>
      <xdr:colOff>95250</xdr:colOff>
      <xdr:row>42</xdr:row>
      <xdr:rowOff>0</xdr:rowOff>
    </xdr:from>
    <xdr:to>
      <xdr:col>19</xdr:col>
      <xdr:colOff>685800</xdr:colOff>
      <xdr:row>42</xdr:row>
      <xdr:rowOff>0</xdr:rowOff>
    </xdr:to>
    <xdr:sp>
      <xdr:nvSpPr>
        <xdr:cNvPr id="180" name="Rectangle 182"/>
        <xdr:cNvSpPr>
          <a:spLocks/>
        </xdr:cNvSpPr>
      </xdr:nvSpPr>
      <xdr:spPr>
        <a:xfrm>
          <a:off x="164877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19</xdr:col>
      <xdr:colOff>95250</xdr:colOff>
      <xdr:row>42</xdr:row>
      <xdr:rowOff>0</xdr:rowOff>
    </xdr:from>
    <xdr:to>
      <xdr:col>19</xdr:col>
      <xdr:colOff>685800</xdr:colOff>
      <xdr:row>42</xdr:row>
      <xdr:rowOff>0</xdr:rowOff>
    </xdr:to>
    <xdr:sp>
      <xdr:nvSpPr>
        <xdr:cNvPr id="181" name="Rectangle 183"/>
        <xdr:cNvSpPr>
          <a:spLocks/>
        </xdr:cNvSpPr>
      </xdr:nvSpPr>
      <xdr:spPr>
        <a:xfrm>
          <a:off x="164877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20</xdr:col>
      <xdr:colOff>219075</xdr:colOff>
      <xdr:row>42</xdr:row>
      <xdr:rowOff>0</xdr:rowOff>
    </xdr:from>
    <xdr:to>
      <xdr:col>20</xdr:col>
      <xdr:colOff>990600</xdr:colOff>
      <xdr:row>42</xdr:row>
      <xdr:rowOff>0</xdr:rowOff>
    </xdr:to>
    <xdr:sp>
      <xdr:nvSpPr>
        <xdr:cNvPr id="182" name="Rectangle 184"/>
        <xdr:cNvSpPr>
          <a:spLocks/>
        </xdr:cNvSpPr>
      </xdr:nvSpPr>
      <xdr:spPr>
        <a:xfrm>
          <a:off x="17335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20</xdr:col>
      <xdr:colOff>219075</xdr:colOff>
      <xdr:row>42</xdr:row>
      <xdr:rowOff>0</xdr:rowOff>
    </xdr:from>
    <xdr:to>
      <xdr:col>20</xdr:col>
      <xdr:colOff>990600</xdr:colOff>
      <xdr:row>42</xdr:row>
      <xdr:rowOff>0</xdr:rowOff>
    </xdr:to>
    <xdr:sp>
      <xdr:nvSpPr>
        <xdr:cNvPr id="183" name="Rectangle 185"/>
        <xdr:cNvSpPr>
          <a:spLocks/>
        </xdr:cNvSpPr>
      </xdr:nvSpPr>
      <xdr:spPr>
        <a:xfrm>
          <a:off x="17335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22</xdr:col>
      <xdr:colOff>152400</xdr:colOff>
      <xdr:row>42</xdr:row>
      <xdr:rowOff>0</xdr:rowOff>
    </xdr:from>
    <xdr:to>
      <xdr:col>22</xdr:col>
      <xdr:colOff>685800</xdr:colOff>
      <xdr:row>42</xdr:row>
      <xdr:rowOff>0</xdr:rowOff>
    </xdr:to>
    <xdr:sp>
      <xdr:nvSpPr>
        <xdr:cNvPr id="184" name="Rectangle 186"/>
        <xdr:cNvSpPr>
          <a:spLocks/>
        </xdr:cNvSpPr>
      </xdr:nvSpPr>
      <xdr:spPr>
        <a:xfrm>
          <a:off x="18983325" y="7372350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23</xdr:col>
      <xdr:colOff>66675</xdr:colOff>
      <xdr:row>42</xdr:row>
      <xdr:rowOff>0</xdr:rowOff>
    </xdr:from>
    <xdr:to>
      <xdr:col>23</xdr:col>
      <xdr:colOff>981075</xdr:colOff>
      <xdr:row>42</xdr:row>
      <xdr:rowOff>0</xdr:rowOff>
    </xdr:to>
    <xdr:sp>
      <xdr:nvSpPr>
        <xdr:cNvPr id="185" name="Rectangle 187"/>
        <xdr:cNvSpPr>
          <a:spLocks/>
        </xdr:cNvSpPr>
      </xdr:nvSpPr>
      <xdr:spPr>
        <a:xfrm>
          <a:off x="19621500" y="7372350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17</xdr:col>
      <xdr:colOff>123825</xdr:colOff>
      <xdr:row>13</xdr:row>
      <xdr:rowOff>9525</xdr:rowOff>
    </xdr:from>
    <xdr:to>
      <xdr:col>17</xdr:col>
      <xdr:colOff>962025</xdr:colOff>
      <xdr:row>14</xdr:row>
      <xdr:rowOff>0</xdr:rowOff>
    </xdr:to>
    <xdr:sp>
      <xdr:nvSpPr>
        <xdr:cNvPr id="186" name="Rectangle 188"/>
        <xdr:cNvSpPr>
          <a:spLocks/>
        </xdr:cNvSpPr>
      </xdr:nvSpPr>
      <xdr:spPr>
        <a:xfrm>
          <a:off x="14801850" y="2619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142875</xdr:colOff>
      <xdr:row>15</xdr:row>
      <xdr:rowOff>9525</xdr:rowOff>
    </xdr:from>
    <xdr:to>
      <xdr:col>17</xdr:col>
      <xdr:colOff>981075</xdr:colOff>
      <xdr:row>16</xdr:row>
      <xdr:rowOff>0</xdr:rowOff>
    </xdr:to>
    <xdr:sp>
      <xdr:nvSpPr>
        <xdr:cNvPr id="187" name="Rectangle 189"/>
        <xdr:cNvSpPr>
          <a:spLocks/>
        </xdr:cNvSpPr>
      </xdr:nvSpPr>
      <xdr:spPr>
        <a:xfrm>
          <a:off x="14820900" y="3000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142875</xdr:colOff>
      <xdr:row>24</xdr:row>
      <xdr:rowOff>9525</xdr:rowOff>
    </xdr:from>
    <xdr:to>
      <xdr:col>17</xdr:col>
      <xdr:colOff>981075</xdr:colOff>
      <xdr:row>25</xdr:row>
      <xdr:rowOff>0</xdr:rowOff>
    </xdr:to>
    <xdr:sp>
      <xdr:nvSpPr>
        <xdr:cNvPr id="188" name="Rectangle 190"/>
        <xdr:cNvSpPr>
          <a:spLocks/>
        </xdr:cNvSpPr>
      </xdr:nvSpPr>
      <xdr:spPr>
        <a:xfrm>
          <a:off x="14820900" y="4333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142875</xdr:colOff>
      <xdr:row>25</xdr:row>
      <xdr:rowOff>9525</xdr:rowOff>
    </xdr:from>
    <xdr:to>
      <xdr:col>17</xdr:col>
      <xdr:colOff>981075</xdr:colOff>
      <xdr:row>26</xdr:row>
      <xdr:rowOff>0</xdr:rowOff>
    </xdr:to>
    <xdr:sp>
      <xdr:nvSpPr>
        <xdr:cNvPr id="189" name="Rectangle 191"/>
        <xdr:cNvSpPr>
          <a:spLocks/>
        </xdr:cNvSpPr>
      </xdr:nvSpPr>
      <xdr:spPr>
        <a:xfrm>
          <a:off x="14820900" y="4524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142875</xdr:colOff>
      <xdr:row>26</xdr:row>
      <xdr:rowOff>9525</xdr:rowOff>
    </xdr:from>
    <xdr:to>
      <xdr:col>17</xdr:col>
      <xdr:colOff>981075</xdr:colOff>
      <xdr:row>27</xdr:row>
      <xdr:rowOff>0</xdr:rowOff>
    </xdr:to>
    <xdr:sp>
      <xdr:nvSpPr>
        <xdr:cNvPr id="190" name="Rectangle 192"/>
        <xdr:cNvSpPr>
          <a:spLocks/>
        </xdr:cNvSpPr>
      </xdr:nvSpPr>
      <xdr:spPr>
        <a:xfrm>
          <a:off x="14820900" y="4714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142875</xdr:colOff>
      <xdr:row>30</xdr:row>
      <xdr:rowOff>9525</xdr:rowOff>
    </xdr:from>
    <xdr:to>
      <xdr:col>17</xdr:col>
      <xdr:colOff>981075</xdr:colOff>
      <xdr:row>31</xdr:row>
      <xdr:rowOff>0</xdr:rowOff>
    </xdr:to>
    <xdr:sp>
      <xdr:nvSpPr>
        <xdr:cNvPr id="191" name="Rectangle 193"/>
        <xdr:cNvSpPr>
          <a:spLocks/>
        </xdr:cNvSpPr>
      </xdr:nvSpPr>
      <xdr:spPr>
        <a:xfrm>
          <a:off x="14820900" y="5286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142875</xdr:colOff>
      <xdr:row>32</xdr:row>
      <xdr:rowOff>9525</xdr:rowOff>
    </xdr:from>
    <xdr:to>
      <xdr:col>17</xdr:col>
      <xdr:colOff>981075</xdr:colOff>
      <xdr:row>33</xdr:row>
      <xdr:rowOff>0</xdr:rowOff>
    </xdr:to>
    <xdr:sp>
      <xdr:nvSpPr>
        <xdr:cNvPr id="192" name="Rectangle 194"/>
        <xdr:cNvSpPr>
          <a:spLocks/>
        </xdr:cNvSpPr>
      </xdr:nvSpPr>
      <xdr:spPr>
        <a:xfrm>
          <a:off x="14820900" y="5667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142875</xdr:colOff>
      <xdr:row>38</xdr:row>
      <xdr:rowOff>9525</xdr:rowOff>
    </xdr:from>
    <xdr:to>
      <xdr:col>17</xdr:col>
      <xdr:colOff>981075</xdr:colOff>
      <xdr:row>39</xdr:row>
      <xdr:rowOff>0</xdr:rowOff>
    </xdr:to>
    <xdr:sp>
      <xdr:nvSpPr>
        <xdr:cNvPr id="193" name="Rectangle 195"/>
        <xdr:cNvSpPr>
          <a:spLocks/>
        </xdr:cNvSpPr>
      </xdr:nvSpPr>
      <xdr:spPr>
        <a:xfrm>
          <a:off x="14820900" y="6619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142875</xdr:colOff>
      <xdr:row>39</xdr:row>
      <xdr:rowOff>9525</xdr:rowOff>
    </xdr:from>
    <xdr:to>
      <xdr:col>17</xdr:col>
      <xdr:colOff>981075</xdr:colOff>
      <xdr:row>40</xdr:row>
      <xdr:rowOff>0</xdr:rowOff>
    </xdr:to>
    <xdr:sp>
      <xdr:nvSpPr>
        <xdr:cNvPr id="194" name="Rectangle 196"/>
        <xdr:cNvSpPr>
          <a:spLocks/>
        </xdr:cNvSpPr>
      </xdr:nvSpPr>
      <xdr:spPr>
        <a:xfrm>
          <a:off x="14820900" y="6810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142875</xdr:colOff>
      <xdr:row>23</xdr:row>
      <xdr:rowOff>9525</xdr:rowOff>
    </xdr:from>
    <xdr:to>
      <xdr:col>20</xdr:col>
      <xdr:colOff>981075</xdr:colOff>
      <xdr:row>24</xdr:row>
      <xdr:rowOff>0</xdr:rowOff>
    </xdr:to>
    <xdr:sp>
      <xdr:nvSpPr>
        <xdr:cNvPr id="195" name="Rectangle 197"/>
        <xdr:cNvSpPr>
          <a:spLocks/>
        </xdr:cNvSpPr>
      </xdr:nvSpPr>
      <xdr:spPr>
        <a:xfrm>
          <a:off x="17259300" y="4143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142875</xdr:colOff>
      <xdr:row>24</xdr:row>
      <xdr:rowOff>9525</xdr:rowOff>
    </xdr:from>
    <xdr:to>
      <xdr:col>20</xdr:col>
      <xdr:colOff>981075</xdr:colOff>
      <xdr:row>25</xdr:row>
      <xdr:rowOff>0</xdr:rowOff>
    </xdr:to>
    <xdr:sp>
      <xdr:nvSpPr>
        <xdr:cNvPr id="196" name="Rectangle 198"/>
        <xdr:cNvSpPr>
          <a:spLocks/>
        </xdr:cNvSpPr>
      </xdr:nvSpPr>
      <xdr:spPr>
        <a:xfrm>
          <a:off x="17259300" y="4333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23</xdr:row>
      <xdr:rowOff>9525</xdr:rowOff>
    </xdr:from>
    <xdr:to>
      <xdr:col>23</xdr:col>
      <xdr:colOff>981075</xdr:colOff>
      <xdr:row>24</xdr:row>
      <xdr:rowOff>0</xdr:rowOff>
    </xdr:to>
    <xdr:sp>
      <xdr:nvSpPr>
        <xdr:cNvPr id="197" name="Rectangle 199"/>
        <xdr:cNvSpPr>
          <a:spLocks/>
        </xdr:cNvSpPr>
      </xdr:nvSpPr>
      <xdr:spPr>
        <a:xfrm>
          <a:off x="19697700" y="4143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24</xdr:row>
      <xdr:rowOff>9525</xdr:rowOff>
    </xdr:from>
    <xdr:to>
      <xdr:col>23</xdr:col>
      <xdr:colOff>981075</xdr:colOff>
      <xdr:row>25</xdr:row>
      <xdr:rowOff>0</xdr:rowOff>
    </xdr:to>
    <xdr:sp>
      <xdr:nvSpPr>
        <xdr:cNvPr id="198" name="Rectangle 200"/>
        <xdr:cNvSpPr>
          <a:spLocks/>
        </xdr:cNvSpPr>
      </xdr:nvSpPr>
      <xdr:spPr>
        <a:xfrm>
          <a:off x="19697700" y="4333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32</xdr:row>
      <xdr:rowOff>9525</xdr:rowOff>
    </xdr:from>
    <xdr:to>
      <xdr:col>23</xdr:col>
      <xdr:colOff>981075</xdr:colOff>
      <xdr:row>33</xdr:row>
      <xdr:rowOff>0</xdr:rowOff>
    </xdr:to>
    <xdr:sp>
      <xdr:nvSpPr>
        <xdr:cNvPr id="199" name="Rectangle 201"/>
        <xdr:cNvSpPr>
          <a:spLocks/>
        </xdr:cNvSpPr>
      </xdr:nvSpPr>
      <xdr:spPr>
        <a:xfrm>
          <a:off x="19697700" y="5667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33</xdr:row>
      <xdr:rowOff>9525</xdr:rowOff>
    </xdr:from>
    <xdr:to>
      <xdr:col>23</xdr:col>
      <xdr:colOff>981075</xdr:colOff>
      <xdr:row>34</xdr:row>
      <xdr:rowOff>0</xdr:rowOff>
    </xdr:to>
    <xdr:sp>
      <xdr:nvSpPr>
        <xdr:cNvPr id="200" name="Rectangle 202"/>
        <xdr:cNvSpPr>
          <a:spLocks/>
        </xdr:cNvSpPr>
      </xdr:nvSpPr>
      <xdr:spPr>
        <a:xfrm>
          <a:off x="19697700" y="5857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34</xdr:row>
      <xdr:rowOff>9525</xdr:rowOff>
    </xdr:from>
    <xdr:to>
      <xdr:col>23</xdr:col>
      <xdr:colOff>981075</xdr:colOff>
      <xdr:row>35</xdr:row>
      <xdr:rowOff>0</xdr:rowOff>
    </xdr:to>
    <xdr:sp>
      <xdr:nvSpPr>
        <xdr:cNvPr id="201" name="Rectangle 203"/>
        <xdr:cNvSpPr>
          <a:spLocks/>
        </xdr:cNvSpPr>
      </xdr:nvSpPr>
      <xdr:spPr>
        <a:xfrm>
          <a:off x="19697700" y="6048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38</xdr:row>
      <xdr:rowOff>9525</xdr:rowOff>
    </xdr:from>
    <xdr:to>
      <xdr:col>23</xdr:col>
      <xdr:colOff>981075</xdr:colOff>
      <xdr:row>39</xdr:row>
      <xdr:rowOff>0</xdr:rowOff>
    </xdr:to>
    <xdr:sp>
      <xdr:nvSpPr>
        <xdr:cNvPr id="202" name="Rectangle 204"/>
        <xdr:cNvSpPr>
          <a:spLocks/>
        </xdr:cNvSpPr>
      </xdr:nvSpPr>
      <xdr:spPr>
        <a:xfrm>
          <a:off x="19697700" y="6619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39</xdr:row>
      <xdr:rowOff>9525</xdr:rowOff>
    </xdr:from>
    <xdr:to>
      <xdr:col>23</xdr:col>
      <xdr:colOff>981075</xdr:colOff>
      <xdr:row>40</xdr:row>
      <xdr:rowOff>0</xdr:rowOff>
    </xdr:to>
    <xdr:sp>
      <xdr:nvSpPr>
        <xdr:cNvPr id="203" name="Rectangle 205"/>
        <xdr:cNvSpPr>
          <a:spLocks/>
        </xdr:cNvSpPr>
      </xdr:nvSpPr>
      <xdr:spPr>
        <a:xfrm>
          <a:off x="19697700" y="6810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142875</xdr:colOff>
      <xdr:row>20</xdr:row>
      <xdr:rowOff>9525</xdr:rowOff>
    </xdr:from>
    <xdr:to>
      <xdr:col>26</xdr:col>
      <xdr:colOff>981075</xdr:colOff>
      <xdr:row>21</xdr:row>
      <xdr:rowOff>0</xdr:rowOff>
    </xdr:to>
    <xdr:sp>
      <xdr:nvSpPr>
        <xdr:cNvPr id="204" name="Rectangle 206"/>
        <xdr:cNvSpPr>
          <a:spLocks/>
        </xdr:cNvSpPr>
      </xdr:nvSpPr>
      <xdr:spPr>
        <a:xfrm>
          <a:off x="22136100" y="3762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142875</xdr:colOff>
      <xdr:row>25</xdr:row>
      <xdr:rowOff>9525</xdr:rowOff>
    </xdr:from>
    <xdr:to>
      <xdr:col>26</xdr:col>
      <xdr:colOff>981075</xdr:colOff>
      <xdr:row>26</xdr:row>
      <xdr:rowOff>0</xdr:rowOff>
    </xdr:to>
    <xdr:sp>
      <xdr:nvSpPr>
        <xdr:cNvPr id="205" name="Rectangle 207"/>
        <xdr:cNvSpPr>
          <a:spLocks/>
        </xdr:cNvSpPr>
      </xdr:nvSpPr>
      <xdr:spPr>
        <a:xfrm>
          <a:off x="22136100" y="4524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142875</xdr:colOff>
      <xdr:row>27</xdr:row>
      <xdr:rowOff>9525</xdr:rowOff>
    </xdr:from>
    <xdr:to>
      <xdr:col>26</xdr:col>
      <xdr:colOff>981075</xdr:colOff>
      <xdr:row>28</xdr:row>
      <xdr:rowOff>0</xdr:rowOff>
    </xdr:to>
    <xdr:sp>
      <xdr:nvSpPr>
        <xdr:cNvPr id="206" name="Rectangle 208"/>
        <xdr:cNvSpPr>
          <a:spLocks/>
        </xdr:cNvSpPr>
      </xdr:nvSpPr>
      <xdr:spPr>
        <a:xfrm>
          <a:off x="22136100" y="4905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142875</xdr:colOff>
      <xdr:row>30</xdr:row>
      <xdr:rowOff>9525</xdr:rowOff>
    </xdr:from>
    <xdr:to>
      <xdr:col>26</xdr:col>
      <xdr:colOff>981075</xdr:colOff>
      <xdr:row>31</xdr:row>
      <xdr:rowOff>0</xdr:rowOff>
    </xdr:to>
    <xdr:sp>
      <xdr:nvSpPr>
        <xdr:cNvPr id="207" name="Rectangle 209"/>
        <xdr:cNvSpPr>
          <a:spLocks/>
        </xdr:cNvSpPr>
      </xdr:nvSpPr>
      <xdr:spPr>
        <a:xfrm>
          <a:off x="22136100" y="5286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142875</xdr:colOff>
      <xdr:row>33</xdr:row>
      <xdr:rowOff>9525</xdr:rowOff>
    </xdr:from>
    <xdr:to>
      <xdr:col>26</xdr:col>
      <xdr:colOff>981075</xdr:colOff>
      <xdr:row>34</xdr:row>
      <xdr:rowOff>0</xdr:rowOff>
    </xdr:to>
    <xdr:sp>
      <xdr:nvSpPr>
        <xdr:cNvPr id="208" name="Rectangle 210"/>
        <xdr:cNvSpPr>
          <a:spLocks/>
        </xdr:cNvSpPr>
      </xdr:nvSpPr>
      <xdr:spPr>
        <a:xfrm>
          <a:off x="22136100" y="5857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142875</xdr:colOff>
      <xdr:row>38</xdr:row>
      <xdr:rowOff>9525</xdr:rowOff>
    </xdr:from>
    <xdr:to>
      <xdr:col>26</xdr:col>
      <xdr:colOff>981075</xdr:colOff>
      <xdr:row>39</xdr:row>
      <xdr:rowOff>0</xdr:rowOff>
    </xdr:to>
    <xdr:sp>
      <xdr:nvSpPr>
        <xdr:cNvPr id="209" name="Rectangle 211"/>
        <xdr:cNvSpPr>
          <a:spLocks/>
        </xdr:cNvSpPr>
      </xdr:nvSpPr>
      <xdr:spPr>
        <a:xfrm>
          <a:off x="22136100" y="6619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142875</xdr:colOff>
      <xdr:row>40</xdr:row>
      <xdr:rowOff>9525</xdr:rowOff>
    </xdr:from>
    <xdr:to>
      <xdr:col>26</xdr:col>
      <xdr:colOff>981075</xdr:colOff>
      <xdr:row>41</xdr:row>
      <xdr:rowOff>0</xdr:rowOff>
    </xdr:to>
    <xdr:sp>
      <xdr:nvSpPr>
        <xdr:cNvPr id="210" name="Rectangle 212"/>
        <xdr:cNvSpPr>
          <a:spLocks/>
        </xdr:cNvSpPr>
      </xdr:nvSpPr>
      <xdr:spPr>
        <a:xfrm>
          <a:off x="22136100" y="7000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40</xdr:row>
      <xdr:rowOff>9525</xdr:rowOff>
    </xdr:from>
    <xdr:to>
      <xdr:col>23</xdr:col>
      <xdr:colOff>981075</xdr:colOff>
      <xdr:row>41</xdr:row>
      <xdr:rowOff>0</xdr:rowOff>
    </xdr:to>
    <xdr:sp>
      <xdr:nvSpPr>
        <xdr:cNvPr id="211" name="Rectangle 213"/>
        <xdr:cNvSpPr>
          <a:spLocks/>
        </xdr:cNvSpPr>
      </xdr:nvSpPr>
      <xdr:spPr>
        <a:xfrm>
          <a:off x="19697700" y="7000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142875</xdr:colOff>
      <xdr:row>39</xdr:row>
      <xdr:rowOff>9525</xdr:rowOff>
    </xdr:from>
    <xdr:to>
      <xdr:col>26</xdr:col>
      <xdr:colOff>981075</xdr:colOff>
      <xdr:row>40</xdr:row>
      <xdr:rowOff>0</xdr:rowOff>
    </xdr:to>
    <xdr:sp>
      <xdr:nvSpPr>
        <xdr:cNvPr id="212" name="Rectangle 214"/>
        <xdr:cNvSpPr>
          <a:spLocks/>
        </xdr:cNvSpPr>
      </xdr:nvSpPr>
      <xdr:spPr>
        <a:xfrm>
          <a:off x="22136100" y="6810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142875</xdr:colOff>
      <xdr:row>19</xdr:row>
      <xdr:rowOff>9525</xdr:rowOff>
    </xdr:from>
    <xdr:to>
      <xdr:col>26</xdr:col>
      <xdr:colOff>981075</xdr:colOff>
      <xdr:row>20</xdr:row>
      <xdr:rowOff>0</xdr:rowOff>
    </xdr:to>
    <xdr:sp>
      <xdr:nvSpPr>
        <xdr:cNvPr id="213" name="Rectangle 215"/>
        <xdr:cNvSpPr>
          <a:spLocks/>
        </xdr:cNvSpPr>
      </xdr:nvSpPr>
      <xdr:spPr>
        <a:xfrm>
          <a:off x="22136100" y="3571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142875</xdr:colOff>
      <xdr:row>18</xdr:row>
      <xdr:rowOff>9525</xdr:rowOff>
    </xdr:from>
    <xdr:to>
      <xdr:col>20</xdr:col>
      <xdr:colOff>981075</xdr:colOff>
      <xdr:row>19</xdr:row>
      <xdr:rowOff>0</xdr:rowOff>
    </xdr:to>
    <xdr:sp>
      <xdr:nvSpPr>
        <xdr:cNvPr id="214" name="Rectangle 216"/>
        <xdr:cNvSpPr>
          <a:spLocks/>
        </xdr:cNvSpPr>
      </xdr:nvSpPr>
      <xdr:spPr>
        <a:xfrm>
          <a:off x="17259300" y="3381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142875</xdr:colOff>
      <xdr:row>19</xdr:row>
      <xdr:rowOff>9525</xdr:rowOff>
    </xdr:from>
    <xdr:to>
      <xdr:col>20</xdr:col>
      <xdr:colOff>981075</xdr:colOff>
      <xdr:row>20</xdr:row>
      <xdr:rowOff>0</xdr:rowOff>
    </xdr:to>
    <xdr:sp>
      <xdr:nvSpPr>
        <xdr:cNvPr id="215" name="Rectangle 217"/>
        <xdr:cNvSpPr>
          <a:spLocks/>
        </xdr:cNvSpPr>
      </xdr:nvSpPr>
      <xdr:spPr>
        <a:xfrm>
          <a:off x="17259300" y="3571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30</xdr:row>
      <xdr:rowOff>9525</xdr:rowOff>
    </xdr:from>
    <xdr:to>
      <xdr:col>23</xdr:col>
      <xdr:colOff>981075</xdr:colOff>
      <xdr:row>31</xdr:row>
      <xdr:rowOff>0</xdr:rowOff>
    </xdr:to>
    <xdr:sp>
      <xdr:nvSpPr>
        <xdr:cNvPr id="216" name="Rectangle 218"/>
        <xdr:cNvSpPr>
          <a:spLocks/>
        </xdr:cNvSpPr>
      </xdr:nvSpPr>
      <xdr:spPr>
        <a:xfrm>
          <a:off x="19697700" y="5286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142875</xdr:colOff>
      <xdr:row>37</xdr:row>
      <xdr:rowOff>9525</xdr:rowOff>
    </xdr:from>
    <xdr:to>
      <xdr:col>26</xdr:col>
      <xdr:colOff>981075</xdr:colOff>
      <xdr:row>38</xdr:row>
      <xdr:rowOff>0</xdr:rowOff>
    </xdr:to>
    <xdr:sp>
      <xdr:nvSpPr>
        <xdr:cNvPr id="217" name="Rectangle 219"/>
        <xdr:cNvSpPr>
          <a:spLocks/>
        </xdr:cNvSpPr>
      </xdr:nvSpPr>
      <xdr:spPr>
        <a:xfrm>
          <a:off x="22136100" y="6429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28</xdr:col>
      <xdr:colOff>171450</xdr:colOff>
      <xdr:row>42</xdr:row>
      <xdr:rowOff>0</xdr:rowOff>
    </xdr:from>
    <xdr:to>
      <xdr:col>28</xdr:col>
      <xdr:colOff>685800</xdr:colOff>
      <xdr:row>42</xdr:row>
      <xdr:rowOff>0</xdr:rowOff>
    </xdr:to>
    <xdr:sp>
      <xdr:nvSpPr>
        <xdr:cNvPr id="218" name="Rectangle 220"/>
        <xdr:cNvSpPr>
          <a:spLocks/>
        </xdr:cNvSpPr>
      </xdr:nvSpPr>
      <xdr:spPr>
        <a:xfrm>
          <a:off x="238791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28</xdr:col>
      <xdr:colOff>171450</xdr:colOff>
      <xdr:row>42</xdr:row>
      <xdr:rowOff>0</xdr:rowOff>
    </xdr:from>
    <xdr:to>
      <xdr:col>28</xdr:col>
      <xdr:colOff>685800</xdr:colOff>
      <xdr:row>42</xdr:row>
      <xdr:rowOff>0</xdr:rowOff>
    </xdr:to>
    <xdr:sp>
      <xdr:nvSpPr>
        <xdr:cNvPr id="219" name="Rectangle 221"/>
        <xdr:cNvSpPr>
          <a:spLocks/>
        </xdr:cNvSpPr>
      </xdr:nvSpPr>
      <xdr:spPr>
        <a:xfrm>
          <a:off x="238791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28</xdr:col>
      <xdr:colOff>171450</xdr:colOff>
      <xdr:row>42</xdr:row>
      <xdr:rowOff>0</xdr:rowOff>
    </xdr:from>
    <xdr:to>
      <xdr:col>28</xdr:col>
      <xdr:colOff>685800</xdr:colOff>
      <xdr:row>42</xdr:row>
      <xdr:rowOff>0</xdr:rowOff>
    </xdr:to>
    <xdr:sp>
      <xdr:nvSpPr>
        <xdr:cNvPr id="220" name="Rectangle 222"/>
        <xdr:cNvSpPr>
          <a:spLocks/>
        </xdr:cNvSpPr>
      </xdr:nvSpPr>
      <xdr:spPr>
        <a:xfrm>
          <a:off x="238791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28</xdr:col>
      <xdr:colOff>171450</xdr:colOff>
      <xdr:row>42</xdr:row>
      <xdr:rowOff>0</xdr:rowOff>
    </xdr:from>
    <xdr:to>
      <xdr:col>28</xdr:col>
      <xdr:colOff>685800</xdr:colOff>
      <xdr:row>42</xdr:row>
      <xdr:rowOff>0</xdr:rowOff>
    </xdr:to>
    <xdr:sp>
      <xdr:nvSpPr>
        <xdr:cNvPr id="221" name="Rectangle 223"/>
        <xdr:cNvSpPr>
          <a:spLocks/>
        </xdr:cNvSpPr>
      </xdr:nvSpPr>
      <xdr:spPr>
        <a:xfrm>
          <a:off x="238791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28</xdr:col>
      <xdr:colOff>171450</xdr:colOff>
      <xdr:row>42</xdr:row>
      <xdr:rowOff>0</xdr:rowOff>
    </xdr:from>
    <xdr:to>
      <xdr:col>28</xdr:col>
      <xdr:colOff>685800</xdr:colOff>
      <xdr:row>42</xdr:row>
      <xdr:rowOff>0</xdr:rowOff>
    </xdr:to>
    <xdr:sp>
      <xdr:nvSpPr>
        <xdr:cNvPr id="222" name="Rectangle 224"/>
        <xdr:cNvSpPr>
          <a:spLocks/>
        </xdr:cNvSpPr>
      </xdr:nvSpPr>
      <xdr:spPr>
        <a:xfrm>
          <a:off x="238791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28</xdr:col>
      <xdr:colOff>171450</xdr:colOff>
      <xdr:row>42</xdr:row>
      <xdr:rowOff>0</xdr:rowOff>
    </xdr:from>
    <xdr:to>
      <xdr:col>28</xdr:col>
      <xdr:colOff>685800</xdr:colOff>
      <xdr:row>42</xdr:row>
      <xdr:rowOff>0</xdr:rowOff>
    </xdr:to>
    <xdr:sp>
      <xdr:nvSpPr>
        <xdr:cNvPr id="223" name="Rectangle 225"/>
        <xdr:cNvSpPr>
          <a:spLocks/>
        </xdr:cNvSpPr>
      </xdr:nvSpPr>
      <xdr:spPr>
        <a:xfrm>
          <a:off x="238791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28</xdr:col>
      <xdr:colOff>171450</xdr:colOff>
      <xdr:row>42</xdr:row>
      <xdr:rowOff>0</xdr:rowOff>
    </xdr:from>
    <xdr:to>
      <xdr:col>28</xdr:col>
      <xdr:colOff>685800</xdr:colOff>
      <xdr:row>42</xdr:row>
      <xdr:rowOff>0</xdr:rowOff>
    </xdr:to>
    <xdr:sp>
      <xdr:nvSpPr>
        <xdr:cNvPr id="224" name="Rectangle 226"/>
        <xdr:cNvSpPr>
          <a:spLocks/>
        </xdr:cNvSpPr>
      </xdr:nvSpPr>
      <xdr:spPr>
        <a:xfrm>
          <a:off x="238791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219075</xdr:colOff>
      <xdr:row>42</xdr:row>
      <xdr:rowOff>0</xdr:rowOff>
    </xdr:from>
    <xdr:to>
      <xdr:col>29</xdr:col>
      <xdr:colOff>990600</xdr:colOff>
      <xdr:row>42</xdr:row>
      <xdr:rowOff>0</xdr:rowOff>
    </xdr:to>
    <xdr:sp>
      <xdr:nvSpPr>
        <xdr:cNvPr id="225" name="Rectangle 227"/>
        <xdr:cNvSpPr>
          <a:spLocks/>
        </xdr:cNvSpPr>
      </xdr:nvSpPr>
      <xdr:spPr>
        <a:xfrm>
          <a:off x="24650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29</xdr:col>
      <xdr:colOff>219075</xdr:colOff>
      <xdr:row>42</xdr:row>
      <xdr:rowOff>0</xdr:rowOff>
    </xdr:from>
    <xdr:to>
      <xdr:col>29</xdr:col>
      <xdr:colOff>990600</xdr:colOff>
      <xdr:row>42</xdr:row>
      <xdr:rowOff>0</xdr:rowOff>
    </xdr:to>
    <xdr:sp>
      <xdr:nvSpPr>
        <xdr:cNvPr id="226" name="Rectangle 228"/>
        <xdr:cNvSpPr>
          <a:spLocks/>
        </xdr:cNvSpPr>
      </xdr:nvSpPr>
      <xdr:spPr>
        <a:xfrm>
          <a:off x="24650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29</xdr:col>
      <xdr:colOff>219075</xdr:colOff>
      <xdr:row>42</xdr:row>
      <xdr:rowOff>0</xdr:rowOff>
    </xdr:from>
    <xdr:to>
      <xdr:col>29</xdr:col>
      <xdr:colOff>990600</xdr:colOff>
      <xdr:row>42</xdr:row>
      <xdr:rowOff>0</xdr:rowOff>
    </xdr:to>
    <xdr:sp>
      <xdr:nvSpPr>
        <xdr:cNvPr id="227" name="Rectangle 229"/>
        <xdr:cNvSpPr>
          <a:spLocks/>
        </xdr:cNvSpPr>
      </xdr:nvSpPr>
      <xdr:spPr>
        <a:xfrm>
          <a:off x="24650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29</xdr:col>
      <xdr:colOff>219075</xdr:colOff>
      <xdr:row>42</xdr:row>
      <xdr:rowOff>0</xdr:rowOff>
    </xdr:from>
    <xdr:to>
      <xdr:col>29</xdr:col>
      <xdr:colOff>990600</xdr:colOff>
      <xdr:row>42</xdr:row>
      <xdr:rowOff>0</xdr:rowOff>
    </xdr:to>
    <xdr:sp>
      <xdr:nvSpPr>
        <xdr:cNvPr id="228" name="Rectangle 230"/>
        <xdr:cNvSpPr>
          <a:spLocks/>
        </xdr:cNvSpPr>
      </xdr:nvSpPr>
      <xdr:spPr>
        <a:xfrm>
          <a:off x="24650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29</xdr:col>
      <xdr:colOff>219075</xdr:colOff>
      <xdr:row>42</xdr:row>
      <xdr:rowOff>0</xdr:rowOff>
    </xdr:from>
    <xdr:to>
      <xdr:col>29</xdr:col>
      <xdr:colOff>990600</xdr:colOff>
      <xdr:row>42</xdr:row>
      <xdr:rowOff>0</xdr:rowOff>
    </xdr:to>
    <xdr:sp>
      <xdr:nvSpPr>
        <xdr:cNvPr id="229" name="Rectangle 231"/>
        <xdr:cNvSpPr>
          <a:spLocks/>
        </xdr:cNvSpPr>
      </xdr:nvSpPr>
      <xdr:spPr>
        <a:xfrm>
          <a:off x="24650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29</xdr:col>
      <xdr:colOff>219075</xdr:colOff>
      <xdr:row>42</xdr:row>
      <xdr:rowOff>0</xdr:rowOff>
    </xdr:from>
    <xdr:to>
      <xdr:col>29</xdr:col>
      <xdr:colOff>990600</xdr:colOff>
      <xdr:row>42</xdr:row>
      <xdr:rowOff>0</xdr:rowOff>
    </xdr:to>
    <xdr:sp>
      <xdr:nvSpPr>
        <xdr:cNvPr id="230" name="Rectangle 232"/>
        <xdr:cNvSpPr>
          <a:spLocks/>
        </xdr:cNvSpPr>
      </xdr:nvSpPr>
      <xdr:spPr>
        <a:xfrm>
          <a:off x="24650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29</xdr:col>
      <xdr:colOff>219075</xdr:colOff>
      <xdr:row>42</xdr:row>
      <xdr:rowOff>0</xdr:rowOff>
    </xdr:from>
    <xdr:to>
      <xdr:col>29</xdr:col>
      <xdr:colOff>990600</xdr:colOff>
      <xdr:row>42</xdr:row>
      <xdr:rowOff>0</xdr:rowOff>
    </xdr:to>
    <xdr:sp>
      <xdr:nvSpPr>
        <xdr:cNvPr id="231" name="Rectangle 233"/>
        <xdr:cNvSpPr>
          <a:spLocks/>
        </xdr:cNvSpPr>
      </xdr:nvSpPr>
      <xdr:spPr>
        <a:xfrm>
          <a:off x="24650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31</xdr:col>
      <xdr:colOff>95250</xdr:colOff>
      <xdr:row>42</xdr:row>
      <xdr:rowOff>0</xdr:rowOff>
    </xdr:from>
    <xdr:to>
      <xdr:col>31</xdr:col>
      <xdr:colOff>685800</xdr:colOff>
      <xdr:row>42</xdr:row>
      <xdr:rowOff>0</xdr:rowOff>
    </xdr:to>
    <xdr:sp>
      <xdr:nvSpPr>
        <xdr:cNvPr id="232" name="Rectangle 234"/>
        <xdr:cNvSpPr>
          <a:spLocks/>
        </xdr:cNvSpPr>
      </xdr:nvSpPr>
      <xdr:spPr>
        <a:xfrm>
          <a:off x="262413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31</xdr:col>
      <xdr:colOff>95250</xdr:colOff>
      <xdr:row>42</xdr:row>
      <xdr:rowOff>0</xdr:rowOff>
    </xdr:from>
    <xdr:to>
      <xdr:col>31</xdr:col>
      <xdr:colOff>685800</xdr:colOff>
      <xdr:row>42</xdr:row>
      <xdr:rowOff>0</xdr:rowOff>
    </xdr:to>
    <xdr:sp>
      <xdr:nvSpPr>
        <xdr:cNvPr id="233" name="Rectangle 235"/>
        <xdr:cNvSpPr>
          <a:spLocks/>
        </xdr:cNvSpPr>
      </xdr:nvSpPr>
      <xdr:spPr>
        <a:xfrm>
          <a:off x="262413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32</xdr:col>
      <xdr:colOff>219075</xdr:colOff>
      <xdr:row>42</xdr:row>
      <xdr:rowOff>0</xdr:rowOff>
    </xdr:from>
    <xdr:to>
      <xdr:col>32</xdr:col>
      <xdr:colOff>990600</xdr:colOff>
      <xdr:row>42</xdr:row>
      <xdr:rowOff>0</xdr:rowOff>
    </xdr:to>
    <xdr:sp>
      <xdr:nvSpPr>
        <xdr:cNvPr id="234" name="Rectangle 236"/>
        <xdr:cNvSpPr>
          <a:spLocks/>
        </xdr:cNvSpPr>
      </xdr:nvSpPr>
      <xdr:spPr>
        <a:xfrm>
          <a:off x="270891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32</xdr:col>
      <xdr:colOff>219075</xdr:colOff>
      <xdr:row>42</xdr:row>
      <xdr:rowOff>0</xdr:rowOff>
    </xdr:from>
    <xdr:to>
      <xdr:col>32</xdr:col>
      <xdr:colOff>990600</xdr:colOff>
      <xdr:row>42</xdr:row>
      <xdr:rowOff>0</xdr:rowOff>
    </xdr:to>
    <xdr:sp>
      <xdr:nvSpPr>
        <xdr:cNvPr id="235" name="Rectangle 237"/>
        <xdr:cNvSpPr>
          <a:spLocks/>
        </xdr:cNvSpPr>
      </xdr:nvSpPr>
      <xdr:spPr>
        <a:xfrm>
          <a:off x="270891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34</xdr:col>
      <xdr:colOff>95250</xdr:colOff>
      <xdr:row>42</xdr:row>
      <xdr:rowOff>0</xdr:rowOff>
    </xdr:from>
    <xdr:to>
      <xdr:col>34</xdr:col>
      <xdr:colOff>685800</xdr:colOff>
      <xdr:row>42</xdr:row>
      <xdr:rowOff>0</xdr:rowOff>
    </xdr:to>
    <xdr:sp>
      <xdr:nvSpPr>
        <xdr:cNvPr id="236" name="Rectangle 238"/>
        <xdr:cNvSpPr>
          <a:spLocks/>
        </xdr:cNvSpPr>
      </xdr:nvSpPr>
      <xdr:spPr>
        <a:xfrm>
          <a:off x="286797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34</xdr:col>
      <xdr:colOff>95250</xdr:colOff>
      <xdr:row>42</xdr:row>
      <xdr:rowOff>0</xdr:rowOff>
    </xdr:from>
    <xdr:to>
      <xdr:col>34</xdr:col>
      <xdr:colOff>685800</xdr:colOff>
      <xdr:row>42</xdr:row>
      <xdr:rowOff>0</xdr:rowOff>
    </xdr:to>
    <xdr:sp>
      <xdr:nvSpPr>
        <xdr:cNvPr id="237" name="Rectangle 239"/>
        <xdr:cNvSpPr>
          <a:spLocks/>
        </xdr:cNvSpPr>
      </xdr:nvSpPr>
      <xdr:spPr>
        <a:xfrm>
          <a:off x="286797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35</xdr:col>
      <xdr:colOff>219075</xdr:colOff>
      <xdr:row>42</xdr:row>
      <xdr:rowOff>0</xdr:rowOff>
    </xdr:from>
    <xdr:to>
      <xdr:col>35</xdr:col>
      <xdr:colOff>990600</xdr:colOff>
      <xdr:row>42</xdr:row>
      <xdr:rowOff>0</xdr:rowOff>
    </xdr:to>
    <xdr:sp>
      <xdr:nvSpPr>
        <xdr:cNvPr id="238" name="Rectangle 240"/>
        <xdr:cNvSpPr>
          <a:spLocks/>
        </xdr:cNvSpPr>
      </xdr:nvSpPr>
      <xdr:spPr>
        <a:xfrm>
          <a:off x="29527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35</xdr:col>
      <xdr:colOff>219075</xdr:colOff>
      <xdr:row>42</xdr:row>
      <xdr:rowOff>0</xdr:rowOff>
    </xdr:from>
    <xdr:to>
      <xdr:col>35</xdr:col>
      <xdr:colOff>990600</xdr:colOff>
      <xdr:row>42</xdr:row>
      <xdr:rowOff>0</xdr:rowOff>
    </xdr:to>
    <xdr:sp>
      <xdr:nvSpPr>
        <xdr:cNvPr id="239" name="Rectangle 241"/>
        <xdr:cNvSpPr>
          <a:spLocks/>
        </xdr:cNvSpPr>
      </xdr:nvSpPr>
      <xdr:spPr>
        <a:xfrm>
          <a:off x="29527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37</xdr:col>
      <xdr:colOff>95250</xdr:colOff>
      <xdr:row>42</xdr:row>
      <xdr:rowOff>0</xdr:rowOff>
    </xdr:from>
    <xdr:to>
      <xdr:col>37</xdr:col>
      <xdr:colOff>685800</xdr:colOff>
      <xdr:row>42</xdr:row>
      <xdr:rowOff>0</xdr:rowOff>
    </xdr:to>
    <xdr:sp>
      <xdr:nvSpPr>
        <xdr:cNvPr id="240" name="Rectangle 242"/>
        <xdr:cNvSpPr>
          <a:spLocks/>
        </xdr:cNvSpPr>
      </xdr:nvSpPr>
      <xdr:spPr>
        <a:xfrm>
          <a:off x="311181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37</xdr:col>
      <xdr:colOff>95250</xdr:colOff>
      <xdr:row>42</xdr:row>
      <xdr:rowOff>0</xdr:rowOff>
    </xdr:from>
    <xdr:to>
      <xdr:col>37</xdr:col>
      <xdr:colOff>685800</xdr:colOff>
      <xdr:row>42</xdr:row>
      <xdr:rowOff>0</xdr:rowOff>
    </xdr:to>
    <xdr:sp>
      <xdr:nvSpPr>
        <xdr:cNvPr id="241" name="Rectangle 243"/>
        <xdr:cNvSpPr>
          <a:spLocks/>
        </xdr:cNvSpPr>
      </xdr:nvSpPr>
      <xdr:spPr>
        <a:xfrm>
          <a:off x="311181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37</xdr:col>
      <xdr:colOff>95250</xdr:colOff>
      <xdr:row>42</xdr:row>
      <xdr:rowOff>0</xdr:rowOff>
    </xdr:from>
    <xdr:to>
      <xdr:col>37</xdr:col>
      <xdr:colOff>685800</xdr:colOff>
      <xdr:row>42</xdr:row>
      <xdr:rowOff>0</xdr:rowOff>
    </xdr:to>
    <xdr:sp>
      <xdr:nvSpPr>
        <xdr:cNvPr id="242" name="Rectangle 244"/>
        <xdr:cNvSpPr>
          <a:spLocks/>
        </xdr:cNvSpPr>
      </xdr:nvSpPr>
      <xdr:spPr>
        <a:xfrm>
          <a:off x="311181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37</xdr:col>
      <xdr:colOff>95250</xdr:colOff>
      <xdr:row>42</xdr:row>
      <xdr:rowOff>0</xdr:rowOff>
    </xdr:from>
    <xdr:to>
      <xdr:col>37</xdr:col>
      <xdr:colOff>685800</xdr:colOff>
      <xdr:row>42</xdr:row>
      <xdr:rowOff>0</xdr:rowOff>
    </xdr:to>
    <xdr:sp>
      <xdr:nvSpPr>
        <xdr:cNvPr id="243" name="Rectangle 245"/>
        <xdr:cNvSpPr>
          <a:spLocks/>
        </xdr:cNvSpPr>
      </xdr:nvSpPr>
      <xdr:spPr>
        <a:xfrm>
          <a:off x="311181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37</xdr:col>
      <xdr:colOff>95250</xdr:colOff>
      <xdr:row>42</xdr:row>
      <xdr:rowOff>0</xdr:rowOff>
    </xdr:from>
    <xdr:to>
      <xdr:col>37</xdr:col>
      <xdr:colOff>685800</xdr:colOff>
      <xdr:row>42</xdr:row>
      <xdr:rowOff>0</xdr:rowOff>
    </xdr:to>
    <xdr:sp>
      <xdr:nvSpPr>
        <xdr:cNvPr id="244" name="Rectangle 246"/>
        <xdr:cNvSpPr>
          <a:spLocks/>
        </xdr:cNvSpPr>
      </xdr:nvSpPr>
      <xdr:spPr>
        <a:xfrm>
          <a:off x="311181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37</xdr:col>
      <xdr:colOff>95250</xdr:colOff>
      <xdr:row>42</xdr:row>
      <xdr:rowOff>0</xdr:rowOff>
    </xdr:from>
    <xdr:to>
      <xdr:col>37</xdr:col>
      <xdr:colOff>685800</xdr:colOff>
      <xdr:row>42</xdr:row>
      <xdr:rowOff>0</xdr:rowOff>
    </xdr:to>
    <xdr:sp>
      <xdr:nvSpPr>
        <xdr:cNvPr id="245" name="Rectangle 247"/>
        <xdr:cNvSpPr>
          <a:spLocks/>
        </xdr:cNvSpPr>
      </xdr:nvSpPr>
      <xdr:spPr>
        <a:xfrm>
          <a:off x="311181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37</xdr:col>
      <xdr:colOff>95250</xdr:colOff>
      <xdr:row>42</xdr:row>
      <xdr:rowOff>0</xdr:rowOff>
    </xdr:from>
    <xdr:to>
      <xdr:col>37</xdr:col>
      <xdr:colOff>685800</xdr:colOff>
      <xdr:row>42</xdr:row>
      <xdr:rowOff>0</xdr:rowOff>
    </xdr:to>
    <xdr:sp>
      <xdr:nvSpPr>
        <xdr:cNvPr id="246" name="Rectangle 248"/>
        <xdr:cNvSpPr>
          <a:spLocks/>
        </xdr:cNvSpPr>
      </xdr:nvSpPr>
      <xdr:spPr>
        <a:xfrm>
          <a:off x="311181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37</xdr:col>
      <xdr:colOff>95250</xdr:colOff>
      <xdr:row>42</xdr:row>
      <xdr:rowOff>0</xdr:rowOff>
    </xdr:from>
    <xdr:to>
      <xdr:col>37</xdr:col>
      <xdr:colOff>685800</xdr:colOff>
      <xdr:row>42</xdr:row>
      <xdr:rowOff>0</xdr:rowOff>
    </xdr:to>
    <xdr:sp>
      <xdr:nvSpPr>
        <xdr:cNvPr id="247" name="Rectangle 249"/>
        <xdr:cNvSpPr>
          <a:spLocks/>
        </xdr:cNvSpPr>
      </xdr:nvSpPr>
      <xdr:spPr>
        <a:xfrm>
          <a:off x="311181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37</xdr:col>
      <xdr:colOff>95250</xdr:colOff>
      <xdr:row>42</xdr:row>
      <xdr:rowOff>0</xdr:rowOff>
    </xdr:from>
    <xdr:to>
      <xdr:col>37</xdr:col>
      <xdr:colOff>685800</xdr:colOff>
      <xdr:row>42</xdr:row>
      <xdr:rowOff>0</xdr:rowOff>
    </xdr:to>
    <xdr:sp>
      <xdr:nvSpPr>
        <xdr:cNvPr id="248" name="Rectangle 250"/>
        <xdr:cNvSpPr>
          <a:spLocks/>
        </xdr:cNvSpPr>
      </xdr:nvSpPr>
      <xdr:spPr>
        <a:xfrm>
          <a:off x="311181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37</xdr:col>
      <xdr:colOff>95250</xdr:colOff>
      <xdr:row>42</xdr:row>
      <xdr:rowOff>0</xdr:rowOff>
    </xdr:from>
    <xdr:to>
      <xdr:col>37</xdr:col>
      <xdr:colOff>685800</xdr:colOff>
      <xdr:row>42</xdr:row>
      <xdr:rowOff>0</xdr:rowOff>
    </xdr:to>
    <xdr:sp>
      <xdr:nvSpPr>
        <xdr:cNvPr id="249" name="Rectangle 251"/>
        <xdr:cNvSpPr>
          <a:spLocks/>
        </xdr:cNvSpPr>
      </xdr:nvSpPr>
      <xdr:spPr>
        <a:xfrm>
          <a:off x="311181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37</xdr:col>
      <xdr:colOff>95250</xdr:colOff>
      <xdr:row>42</xdr:row>
      <xdr:rowOff>0</xdr:rowOff>
    </xdr:from>
    <xdr:to>
      <xdr:col>37</xdr:col>
      <xdr:colOff>685800</xdr:colOff>
      <xdr:row>42</xdr:row>
      <xdr:rowOff>0</xdr:rowOff>
    </xdr:to>
    <xdr:sp>
      <xdr:nvSpPr>
        <xdr:cNvPr id="250" name="Rectangle 252"/>
        <xdr:cNvSpPr>
          <a:spLocks/>
        </xdr:cNvSpPr>
      </xdr:nvSpPr>
      <xdr:spPr>
        <a:xfrm>
          <a:off x="311181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37</xdr:col>
      <xdr:colOff>95250</xdr:colOff>
      <xdr:row>42</xdr:row>
      <xdr:rowOff>0</xdr:rowOff>
    </xdr:from>
    <xdr:to>
      <xdr:col>37</xdr:col>
      <xdr:colOff>685800</xdr:colOff>
      <xdr:row>42</xdr:row>
      <xdr:rowOff>0</xdr:rowOff>
    </xdr:to>
    <xdr:sp>
      <xdr:nvSpPr>
        <xdr:cNvPr id="251" name="Rectangle 253"/>
        <xdr:cNvSpPr>
          <a:spLocks/>
        </xdr:cNvSpPr>
      </xdr:nvSpPr>
      <xdr:spPr>
        <a:xfrm>
          <a:off x="311181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38</xdr:col>
      <xdr:colOff>219075</xdr:colOff>
      <xdr:row>42</xdr:row>
      <xdr:rowOff>0</xdr:rowOff>
    </xdr:from>
    <xdr:to>
      <xdr:col>38</xdr:col>
      <xdr:colOff>990600</xdr:colOff>
      <xdr:row>42</xdr:row>
      <xdr:rowOff>0</xdr:rowOff>
    </xdr:to>
    <xdr:sp>
      <xdr:nvSpPr>
        <xdr:cNvPr id="252" name="Rectangle 254"/>
        <xdr:cNvSpPr>
          <a:spLocks/>
        </xdr:cNvSpPr>
      </xdr:nvSpPr>
      <xdr:spPr>
        <a:xfrm>
          <a:off x="319659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38</xdr:col>
      <xdr:colOff>219075</xdr:colOff>
      <xdr:row>42</xdr:row>
      <xdr:rowOff>0</xdr:rowOff>
    </xdr:from>
    <xdr:to>
      <xdr:col>38</xdr:col>
      <xdr:colOff>990600</xdr:colOff>
      <xdr:row>42</xdr:row>
      <xdr:rowOff>0</xdr:rowOff>
    </xdr:to>
    <xdr:sp>
      <xdr:nvSpPr>
        <xdr:cNvPr id="253" name="Rectangle 255"/>
        <xdr:cNvSpPr>
          <a:spLocks/>
        </xdr:cNvSpPr>
      </xdr:nvSpPr>
      <xdr:spPr>
        <a:xfrm>
          <a:off x="319659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38</xdr:col>
      <xdr:colOff>219075</xdr:colOff>
      <xdr:row>42</xdr:row>
      <xdr:rowOff>0</xdr:rowOff>
    </xdr:from>
    <xdr:to>
      <xdr:col>38</xdr:col>
      <xdr:colOff>990600</xdr:colOff>
      <xdr:row>42</xdr:row>
      <xdr:rowOff>0</xdr:rowOff>
    </xdr:to>
    <xdr:sp>
      <xdr:nvSpPr>
        <xdr:cNvPr id="254" name="Rectangle 256"/>
        <xdr:cNvSpPr>
          <a:spLocks/>
        </xdr:cNvSpPr>
      </xdr:nvSpPr>
      <xdr:spPr>
        <a:xfrm>
          <a:off x="319659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38</xdr:col>
      <xdr:colOff>219075</xdr:colOff>
      <xdr:row>42</xdr:row>
      <xdr:rowOff>0</xdr:rowOff>
    </xdr:from>
    <xdr:to>
      <xdr:col>38</xdr:col>
      <xdr:colOff>990600</xdr:colOff>
      <xdr:row>42</xdr:row>
      <xdr:rowOff>0</xdr:rowOff>
    </xdr:to>
    <xdr:sp>
      <xdr:nvSpPr>
        <xdr:cNvPr id="255" name="Rectangle 257"/>
        <xdr:cNvSpPr>
          <a:spLocks/>
        </xdr:cNvSpPr>
      </xdr:nvSpPr>
      <xdr:spPr>
        <a:xfrm>
          <a:off x="319659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38</xdr:col>
      <xdr:colOff>219075</xdr:colOff>
      <xdr:row>42</xdr:row>
      <xdr:rowOff>0</xdr:rowOff>
    </xdr:from>
    <xdr:to>
      <xdr:col>38</xdr:col>
      <xdr:colOff>990600</xdr:colOff>
      <xdr:row>42</xdr:row>
      <xdr:rowOff>0</xdr:rowOff>
    </xdr:to>
    <xdr:sp>
      <xdr:nvSpPr>
        <xdr:cNvPr id="256" name="Rectangle 258"/>
        <xdr:cNvSpPr>
          <a:spLocks/>
        </xdr:cNvSpPr>
      </xdr:nvSpPr>
      <xdr:spPr>
        <a:xfrm>
          <a:off x="319659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38</xdr:col>
      <xdr:colOff>219075</xdr:colOff>
      <xdr:row>42</xdr:row>
      <xdr:rowOff>0</xdr:rowOff>
    </xdr:from>
    <xdr:to>
      <xdr:col>38</xdr:col>
      <xdr:colOff>990600</xdr:colOff>
      <xdr:row>42</xdr:row>
      <xdr:rowOff>0</xdr:rowOff>
    </xdr:to>
    <xdr:sp>
      <xdr:nvSpPr>
        <xdr:cNvPr id="257" name="Rectangle 259"/>
        <xdr:cNvSpPr>
          <a:spLocks/>
        </xdr:cNvSpPr>
      </xdr:nvSpPr>
      <xdr:spPr>
        <a:xfrm>
          <a:off x="319659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38</xdr:col>
      <xdr:colOff>219075</xdr:colOff>
      <xdr:row>42</xdr:row>
      <xdr:rowOff>0</xdr:rowOff>
    </xdr:from>
    <xdr:to>
      <xdr:col>38</xdr:col>
      <xdr:colOff>990600</xdr:colOff>
      <xdr:row>42</xdr:row>
      <xdr:rowOff>0</xdr:rowOff>
    </xdr:to>
    <xdr:sp>
      <xdr:nvSpPr>
        <xdr:cNvPr id="258" name="Rectangle 260"/>
        <xdr:cNvSpPr>
          <a:spLocks/>
        </xdr:cNvSpPr>
      </xdr:nvSpPr>
      <xdr:spPr>
        <a:xfrm>
          <a:off x="319659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38</xdr:col>
      <xdr:colOff>219075</xdr:colOff>
      <xdr:row>42</xdr:row>
      <xdr:rowOff>0</xdr:rowOff>
    </xdr:from>
    <xdr:to>
      <xdr:col>38</xdr:col>
      <xdr:colOff>990600</xdr:colOff>
      <xdr:row>42</xdr:row>
      <xdr:rowOff>0</xdr:rowOff>
    </xdr:to>
    <xdr:sp>
      <xdr:nvSpPr>
        <xdr:cNvPr id="259" name="Rectangle 261"/>
        <xdr:cNvSpPr>
          <a:spLocks/>
        </xdr:cNvSpPr>
      </xdr:nvSpPr>
      <xdr:spPr>
        <a:xfrm>
          <a:off x="319659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38</xdr:col>
      <xdr:colOff>219075</xdr:colOff>
      <xdr:row>42</xdr:row>
      <xdr:rowOff>0</xdr:rowOff>
    </xdr:from>
    <xdr:to>
      <xdr:col>38</xdr:col>
      <xdr:colOff>990600</xdr:colOff>
      <xdr:row>42</xdr:row>
      <xdr:rowOff>0</xdr:rowOff>
    </xdr:to>
    <xdr:sp>
      <xdr:nvSpPr>
        <xdr:cNvPr id="260" name="Rectangle 262"/>
        <xdr:cNvSpPr>
          <a:spLocks/>
        </xdr:cNvSpPr>
      </xdr:nvSpPr>
      <xdr:spPr>
        <a:xfrm>
          <a:off x="319659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38</xdr:col>
      <xdr:colOff>219075</xdr:colOff>
      <xdr:row>42</xdr:row>
      <xdr:rowOff>0</xdr:rowOff>
    </xdr:from>
    <xdr:to>
      <xdr:col>38</xdr:col>
      <xdr:colOff>990600</xdr:colOff>
      <xdr:row>42</xdr:row>
      <xdr:rowOff>0</xdr:rowOff>
    </xdr:to>
    <xdr:sp>
      <xdr:nvSpPr>
        <xdr:cNvPr id="261" name="Rectangle 263"/>
        <xdr:cNvSpPr>
          <a:spLocks/>
        </xdr:cNvSpPr>
      </xdr:nvSpPr>
      <xdr:spPr>
        <a:xfrm>
          <a:off x="319659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38</xdr:col>
      <xdr:colOff>219075</xdr:colOff>
      <xdr:row>42</xdr:row>
      <xdr:rowOff>0</xdr:rowOff>
    </xdr:from>
    <xdr:to>
      <xdr:col>38</xdr:col>
      <xdr:colOff>990600</xdr:colOff>
      <xdr:row>42</xdr:row>
      <xdr:rowOff>0</xdr:rowOff>
    </xdr:to>
    <xdr:sp>
      <xdr:nvSpPr>
        <xdr:cNvPr id="262" name="Rectangle 264"/>
        <xdr:cNvSpPr>
          <a:spLocks/>
        </xdr:cNvSpPr>
      </xdr:nvSpPr>
      <xdr:spPr>
        <a:xfrm>
          <a:off x="319659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38</xdr:col>
      <xdr:colOff>219075</xdr:colOff>
      <xdr:row>42</xdr:row>
      <xdr:rowOff>0</xdr:rowOff>
    </xdr:from>
    <xdr:to>
      <xdr:col>38</xdr:col>
      <xdr:colOff>990600</xdr:colOff>
      <xdr:row>42</xdr:row>
      <xdr:rowOff>0</xdr:rowOff>
    </xdr:to>
    <xdr:sp>
      <xdr:nvSpPr>
        <xdr:cNvPr id="263" name="Rectangle 265"/>
        <xdr:cNvSpPr>
          <a:spLocks/>
        </xdr:cNvSpPr>
      </xdr:nvSpPr>
      <xdr:spPr>
        <a:xfrm>
          <a:off x="319659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28</xdr:col>
      <xdr:colOff>171450</xdr:colOff>
      <xdr:row>42</xdr:row>
      <xdr:rowOff>0</xdr:rowOff>
    </xdr:from>
    <xdr:to>
      <xdr:col>28</xdr:col>
      <xdr:colOff>685800</xdr:colOff>
      <xdr:row>42</xdr:row>
      <xdr:rowOff>0</xdr:rowOff>
    </xdr:to>
    <xdr:sp>
      <xdr:nvSpPr>
        <xdr:cNvPr id="264" name="Rectangle 266"/>
        <xdr:cNvSpPr>
          <a:spLocks/>
        </xdr:cNvSpPr>
      </xdr:nvSpPr>
      <xdr:spPr>
        <a:xfrm>
          <a:off x="238791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219075</xdr:colOff>
      <xdr:row>42</xdr:row>
      <xdr:rowOff>0</xdr:rowOff>
    </xdr:from>
    <xdr:to>
      <xdr:col>29</xdr:col>
      <xdr:colOff>990600</xdr:colOff>
      <xdr:row>42</xdr:row>
      <xdr:rowOff>0</xdr:rowOff>
    </xdr:to>
    <xdr:sp>
      <xdr:nvSpPr>
        <xdr:cNvPr id="265" name="Rectangle 267"/>
        <xdr:cNvSpPr>
          <a:spLocks/>
        </xdr:cNvSpPr>
      </xdr:nvSpPr>
      <xdr:spPr>
        <a:xfrm>
          <a:off x="24650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31</xdr:col>
      <xdr:colOff>95250</xdr:colOff>
      <xdr:row>42</xdr:row>
      <xdr:rowOff>0</xdr:rowOff>
    </xdr:from>
    <xdr:to>
      <xdr:col>31</xdr:col>
      <xdr:colOff>685800</xdr:colOff>
      <xdr:row>42</xdr:row>
      <xdr:rowOff>0</xdr:rowOff>
    </xdr:to>
    <xdr:sp>
      <xdr:nvSpPr>
        <xdr:cNvPr id="266" name="Rectangle 268"/>
        <xdr:cNvSpPr>
          <a:spLocks/>
        </xdr:cNvSpPr>
      </xdr:nvSpPr>
      <xdr:spPr>
        <a:xfrm>
          <a:off x="262413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31</xdr:col>
      <xdr:colOff>95250</xdr:colOff>
      <xdr:row>42</xdr:row>
      <xdr:rowOff>0</xdr:rowOff>
    </xdr:from>
    <xdr:to>
      <xdr:col>31</xdr:col>
      <xdr:colOff>685800</xdr:colOff>
      <xdr:row>42</xdr:row>
      <xdr:rowOff>0</xdr:rowOff>
    </xdr:to>
    <xdr:sp>
      <xdr:nvSpPr>
        <xdr:cNvPr id="267" name="Rectangle 269"/>
        <xdr:cNvSpPr>
          <a:spLocks/>
        </xdr:cNvSpPr>
      </xdr:nvSpPr>
      <xdr:spPr>
        <a:xfrm>
          <a:off x="262413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32</xdr:col>
      <xdr:colOff>219075</xdr:colOff>
      <xdr:row>42</xdr:row>
      <xdr:rowOff>0</xdr:rowOff>
    </xdr:from>
    <xdr:to>
      <xdr:col>32</xdr:col>
      <xdr:colOff>990600</xdr:colOff>
      <xdr:row>42</xdr:row>
      <xdr:rowOff>0</xdr:rowOff>
    </xdr:to>
    <xdr:sp>
      <xdr:nvSpPr>
        <xdr:cNvPr id="268" name="Rectangle 270"/>
        <xdr:cNvSpPr>
          <a:spLocks/>
        </xdr:cNvSpPr>
      </xdr:nvSpPr>
      <xdr:spPr>
        <a:xfrm>
          <a:off x="270891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32</xdr:col>
      <xdr:colOff>219075</xdr:colOff>
      <xdr:row>42</xdr:row>
      <xdr:rowOff>0</xdr:rowOff>
    </xdr:from>
    <xdr:to>
      <xdr:col>32</xdr:col>
      <xdr:colOff>990600</xdr:colOff>
      <xdr:row>42</xdr:row>
      <xdr:rowOff>0</xdr:rowOff>
    </xdr:to>
    <xdr:sp>
      <xdr:nvSpPr>
        <xdr:cNvPr id="269" name="Rectangle 271"/>
        <xdr:cNvSpPr>
          <a:spLocks/>
        </xdr:cNvSpPr>
      </xdr:nvSpPr>
      <xdr:spPr>
        <a:xfrm>
          <a:off x="270891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34</xdr:col>
      <xdr:colOff>152400</xdr:colOff>
      <xdr:row>42</xdr:row>
      <xdr:rowOff>0</xdr:rowOff>
    </xdr:from>
    <xdr:to>
      <xdr:col>34</xdr:col>
      <xdr:colOff>685800</xdr:colOff>
      <xdr:row>42</xdr:row>
      <xdr:rowOff>0</xdr:rowOff>
    </xdr:to>
    <xdr:sp>
      <xdr:nvSpPr>
        <xdr:cNvPr id="270" name="Rectangle 272"/>
        <xdr:cNvSpPr>
          <a:spLocks/>
        </xdr:cNvSpPr>
      </xdr:nvSpPr>
      <xdr:spPr>
        <a:xfrm>
          <a:off x="28736925" y="7372350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35</xdr:col>
      <xdr:colOff>66675</xdr:colOff>
      <xdr:row>42</xdr:row>
      <xdr:rowOff>0</xdr:rowOff>
    </xdr:from>
    <xdr:to>
      <xdr:col>35</xdr:col>
      <xdr:colOff>981075</xdr:colOff>
      <xdr:row>42</xdr:row>
      <xdr:rowOff>0</xdr:rowOff>
    </xdr:to>
    <xdr:sp>
      <xdr:nvSpPr>
        <xdr:cNvPr id="271" name="Rectangle 273"/>
        <xdr:cNvSpPr>
          <a:spLocks/>
        </xdr:cNvSpPr>
      </xdr:nvSpPr>
      <xdr:spPr>
        <a:xfrm>
          <a:off x="29375100" y="7372350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29</xdr:col>
      <xdr:colOff>142875</xdr:colOff>
      <xdr:row>18</xdr:row>
      <xdr:rowOff>9525</xdr:rowOff>
    </xdr:from>
    <xdr:to>
      <xdr:col>29</xdr:col>
      <xdr:colOff>981075</xdr:colOff>
      <xdr:row>19</xdr:row>
      <xdr:rowOff>0</xdr:rowOff>
    </xdr:to>
    <xdr:sp>
      <xdr:nvSpPr>
        <xdr:cNvPr id="272" name="Rectangle 274"/>
        <xdr:cNvSpPr>
          <a:spLocks/>
        </xdr:cNvSpPr>
      </xdr:nvSpPr>
      <xdr:spPr>
        <a:xfrm>
          <a:off x="24574500" y="3381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142875</xdr:colOff>
      <xdr:row>19</xdr:row>
      <xdr:rowOff>9525</xdr:rowOff>
    </xdr:from>
    <xdr:to>
      <xdr:col>29</xdr:col>
      <xdr:colOff>981075</xdr:colOff>
      <xdr:row>20</xdr:row>
      <xdr:rowOff>0</xdr:rowOff>
    </xdr:to>
    <xdr:sp>
      <xdr:nvSpPr>
        <xdr:cNvPr id="273" name="Rectangle 275"/>
        <xdr:cNvSpPr>
          <a:spLocks/>
        </xdr:cNvSpPr>
      </xdr:nvSpPr>
      <xdr:spPr>
        <a:xfrm>
          <a:off x="24574500" y="3571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142875</xdr:colOff>
      <xdr:row>30</xdr:row>
      <xdr:rowOff>9525</xdr:rowOff>
    </xdr:from>
    <xdr:to>
      <xdr:col>29</xdr:col>
      <xdr:colOff>981075</xdr:colOff>
      <xdr:row>31</xdr:row>
      <xdr:rowOff>0</xdr:rowOff>
    </xdr:to>
    <xdr:sp>
      <xdr:nvSpPr>
        <xdr:cNvPr id="274" name="Rectangle 276"/>
        <xdr:cNvSpPr>
          <a:spLocks/>
        </xdr:cNvSpPr>
      </xdr:nvSpPr>
      <xdr:spPr>
        <a:xfrm>
          <a:off x="24574500" y="5286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142875</xdr:colOff>
      <xdr:row>32</xdr:row>
      <xdr:rowOff>9525</xdr:rowOff>
    </xdr:from>
    <xdr:to>
      <xdr:col>29</xdr:col>
      <xdr:colOff>981075</xdr:colOff>
      <xdr:row>33</xdr:row>
      <xdr:rowOff>0</xdr:rowOff>
    </xdr:to>
    <xdr:sp>
      <xdr:nvSpPr>
        <xdr:cNvPr id="275" name="Rectangle 277"/>
        <xdr:cNvSpPr>
          <a:spLocks/>
        </xdr:cNvSpPr>
      </xdr:nvSpPr>
      <xdr:spPr>
        <a:xfrm>
          <a:off x="24574500" y="5667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142875</xdr:colOff>
      <xdr:row>13</xdr:row>
      <xdr:rowOff>9525</xdr:rowOff>
    </xdr:from>
    <xdr:to>
      <xdr:col>32</xdr:col>
      <xdr:colOff>981075</xdr:colOff>
      <xdr:row>14</xdr:row>
      <xdr:rowOff>0</xdr:rowOff>
    </xdr:to>
    <xdr:sp>
      <xdr:nvSpPr>
        <xdr:cNvPr id="276" name="Rectangle 278"/>
        <xdr:cNvSpPr>
          <a:spLocks/>
        </xdr:cNvSpPr>
      </xdr:nvSpPr>
      <xdr:spPr>
        <a:xfrm>
          <a:off x="27012900" y="2619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142875</xdr:colOff>
      <xdr:row>15</xdr:row>
      <xdr:rowOff>9525</xdr:rowOff>
    </xdr:from>
    <xdr:to>
      <xdr:col>32</xdr:col>
      <xdr:colOff>981075</xdr:colOff>
      <xdr:row>16</xdr:row>
      <xdr:rowOff>0</xdr:rowOff>
    </xdr:to>
    <xdr:sp>
      <xdr:nvSpPr>
        <xdr:cNvPr id="277" name="Rectangle 279"/>
        <xdr:cNvSpPr>
          <a:spLocks/>
        </xdr:cNvSpPr>
      </xdr:nvSpPr>
      <xdr:spPr>
        <a:xfrm>
          <a:off x="27012900" y="3000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142875</xdr:colOff>
      <xdr:row>20</xdr:row>
      <xdr:rowOff>9525</xdr:rowOff>
    </xdr:from>
    <xdr:to>
      <xdr:col>32</xdr:col>
      <xdr:colOff>981075</xdr:colOff>
      <xdr:row>21</xdr:row>
      <xdr:rowOff>0</xdr:rowOff>
    </xdr:to>
    <xdr:sp>
      <xdr:nvSpPr>
        <xdr:cNvPr id="278" name="Rectangle 280"/>
        <xdr:cNvSpPr>
          <a:spLocks/>
        </xdr:cNvSpPr>
      </xdr:nvSpPr>
      <xdr:spPr>
        <a:xfrm>
          <a:off x="27012900" y="3762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161925</xdr:colOff>
      <xdr:row>27</xdr:row>
      <xdr:rowOff>28575</xdr:rowOff>
    </xdr:from>
    <xdr:to>
      <xdr:col>32</xdr:col>
      <xdr:colOff>981075</xdr:colOff>
      <xdr:row>28</xdr:row>
      <xdr:rowOff>0</xdr:rowOff>
    </xdr:to>
    <xdr:sp>
      <xdr:nvSpPr>
        <xdr:cNvPr id="279" name="Rectangle 281"/>
        <xdr:cNvSpPr>
          <a:spLocks/>
        </xdr:cNvSpPr>
      </xdr:nvSpPr>
      <xdr:spPr>
        <a:xfrm>
          <a:off x="27031950" y="4924425"/>
          <a:ext cx="819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35</xdr:col>
      <xdr:colOff>142875</xdr:colOff>
      <xdr:row>20</xdr:row>
      <xdr:rowOff>9525</xdr:rowOff>
    </xdr:from>
    <xdr:to>
      <xdr:col>35</xdr:col>
      <xdr:colOff>981075</xdr:colOff>
      <xdr:row>21</xdr:row>
      <xdr:rowOff>0</xdr:rowOff>
    </xdr:to>
    <xdr:sp>
      <xdr:nvSpPr>
        <xdr:cNvPr id="280" name="Rectangle 282"/>
        <xdr:cNvSpPr>
          <a:spLocks/>
        </xdr:cNvSpPr>
      </xdr:nvSpPr>
      <xdr:spPr>
        <a:xfrm>
          <a:off x="29451300" y="3762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35</xdr:col>
      <xdr:colOff>142875</xdr:colOff>
      <xdr:row>24</xdr:row>
      <xdr:rowOff>9525</xdr:rowOff>
    </xdr:from>
    <xdr:to>
      <xdr:col>35</xdr:col>
      <xdr:colOff>981075</xdr:colOff>
      <xdr:row>25</xdr:row>
      <xdr:rowOff>0</xdr:rowOff>
    </xdr:to>
    <xdr:sp>
      <xdr:nvSpPr>
        <xdr:cNvPr id="281" name="Rectangle 283"/>
        <xdr:cNvSpPr>
          <a:spLocks/>
        </xdr:cNvSpPr>
      </xdr:nvSpPr>
      <xdr:spPr>
        <a:xfrm>
          <a:off x="29451300" y="4333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35</xdr:col>
      <xdr:colOff>142875</xdr:colOff>
      <xdr:row>27</xdr:row>
      <xdr:rowOff>9525</xdr:rowOff>
    </xdr:from>
    <xdr:to>
      <xdr:col>35</xdr:col>
      <xdr:colOff>981075</xdr:colOff>
      <xdr:row>28</xdr:row>
      <xdr:rowOff>0</xdr:rowOff>
    </xdr:to>
    <xdr:sp>
      <xdr:nvSpPr>
        <xdr:cNvPr id="282" name="Rectangle 284"/>
        <xdr:cNvSpPr>
          <a:spLocks/>
        </xdr:cNvSpPr>
      </xdr:nvSpPr>
      <xdr:spPr>
        <a:xfrm>
          <a:off x="29451300" y="4905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35</xdr:col>
      <xdr:colOff>142875</xdr:colOff>
      <xdr:row>37</xdr:row>
      <xdr:rowOff>9525</xdr:rowOff>
    </xdr:from>
    <xdr:to>
      <xdr:col>35</xdr:col>
      <xdr:colOff>981075</xdr:colOff>
      <xdr:row>38</xdr:row>
      <xdr:rowOff>0</xdr:rowOff>
    </xdr:to>
    <xdr:sp>
      <xdr:nvSpPr>
        <xdr:cNvPr id="283" name="Rectangle 285"/>
        <xdr:cNvSpPr>
          <a:spLocks/>
        </xdr:cNvSpPr>
      </xdr:nvSpPr>
      <xdr:spPr>
        <a:xfrm>
          <a:off x="29451300" y="6429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35</xdr:col>
      <xdr:colOff>142875</xdr:colOff>
      <xdr:row>39</xdr:row>
      <xdr:rowOff>9525</xdr:rowOff>
    </xdr:from>
    <xdr:to>
      <xdr:col>35</xdr:col>
      <xdr:colOff>981075</xdr:colOff>
      <xdr:row>40</xdr:row>
      <xdr:rowOff>0</xdr:rowOff>
    </xdr:to>
    <xdr:sp>
      <xdr:nvSpPr>
        <xdr:cNvPr id="284" name="Rectangle 286"/>
        <xdr:cNvSpPr>
          <a:spLocks/>
        </xdr:cNvSpPr>
      </xdr:nvSpPr>
      <xdr:spPr>
        <a:xfrm>
          <a:off x="29451300" y="6810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35</xdr:col>
      <xdr:colOff>142875</xdr:colOff>
      <xdr:row>40</xdr:row>
      <xdr:rowOff>9525</xdr:rowOff>
    </xdr:from>
    <xdr:to>
      <xdr:col>35</xdr:col>
      <xdr:colOff>981075</xdr:colOff>
      <xdr:row>41</xdr:row>
      <xdr:rowOff>0</xdr:rowOff>
    </xdr:to>
    <xdr:sp>
      <xdr:nvSpPr>
        <xdr:cNvPr id="285" name="Rectangle 287"/>
        <xdr:cNvSpPr>
          <a:spLocks/>
        </xdr:cNvSpPr>
      </xdr:nvSpPr>
      <xdr:spPr>
        <a:xfrm>
          <a:off x="29451300" y="7000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142875</xdr:colOff>
      <xdr:row>19</xdr:row>
      <xdr:rowOff>9525</xdr:rowOff>
    </xdr:from>
    <xdr:to>
      <xdr:col>38</xdr:col>
      <xdr:colOff>981075</xdr:colOff>
      <xdr:row>20</xdr:row>
      <xdr:rowOff>0</xdr:rowOff>
    </xdr:to>
    <xdr:sp>
      <xdr:nvSpPr>
        <xdr:cNvPr id="286" name="Rectangle 288"/>
        <xdr:cNvSpPr>
          <a:spLocks/>
        </xdr:cNvSpPr>
      </xdr:nvSpPr>
      <xdr:spPr>
        <a:xfrm>
          <a:off x="31889700" y="3571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142875</xdr:colOff>
      <xdr:row>20</xdr:row>
      <xdr:rowOff>9525</xdr:rowOff>
    </xdr:from>
    <xdr:to>
      <xdr:col>38</xdr:col>
      <xdr:colOff>981075</xdr:colOff>
      <xdr:row>21</xdr:row>
      <xdr:rowOff>0</xdr:rowOff>
    </xdr:to>
    <xdr:sp>
      <xdr:nvSpPr>
        <xdr:cNvPr id="287" name="Rectangle 289"/>
        <xdr:cNvSpPr>
          <a:spLocks/>
        </xdr:cNvSpPr>
      </xdr:nvSpPr>
      <xdr:spPr>
        <a:xfrm>
          <a:off x="31889700" y="3762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142875</xdr:colOff>
      <xdr:row>24</xdr:row>
      <xdr:rowOff>9525</xdr:rowOff>
    </xdr:from>
    <xdr:to>
      <xdr:col>38</xdr:col>
      <xdr:colOff>981075</xdr:colOff>
      <xdr:row>25</xdr:row>
      <xdr:rowOff>0</xdr:rowOff>
    </xdr:to>
    <xdr:sp>
      <xdr:nvSpPr>
        <xdr:cNvPr id="288" name="Rectangle 290"/>
        <xdr:cNvSpPr>
          <a:spLocks/>
        </xdr:cNvSpPr>
      </xdr:nvSpPr>
      <xdr:spPr>
        <a:xfrm>
          <a:off x="31889700" y="4333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142875</xdr:colOff>
      <xdr:row>27</xdr:row>
      <xdr:rowOff>9525</xdr:rowOff>
    </xdr:from>
    <xdr:to>
      <xdr:col>38</xdr:col>
      <xdr:colOff>981075</xdr:colOff>
      <xdr:row>28</xdr:row>
      <xdr:rowOff>0</xdr:rowOff>
    </xdr:to>
    <xdr:sp>
      <xdr:nvSpPr>
        <xdr:cNvPr id="289" name="Rectangle 291"/>
        <xdr:cNvSpPr>
          <a:spLocks/>
        </xdr:cNvSpPr>
      </xdr:nvSpPr>
      <xdr:spPr>
        <a:xfrm>
          <a:off x="31889700" y="4905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142875</xdr:colOff>
      <xdr:row>23</xdr:row>
      <xdr:rowOff>9525</xdr:rowOff>
    </xdr:from>
    <xdr:to>
      <xdr:col>38</xdr:col>
      <xdr:colOff>981075</xdr:colOff>
      <xdr:row>24</xdr:row>
      <xdr:rowOff>0</xdr:rowOff>
    </xdr:to>
    <xdr:sp>
      <xdr:nvSpPr>
        <xdr:cNvPr id="290" name="Rectangle 292"/>
        <xdr:cNvSpPr>
          <a:spLocks/>
        </xdr:cNvSpPr>
      </xdr:nvSpPr>
      <xdr:spPr>
        <a:xfrm>
          <a:off x="31889700" y="4143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142875</xdr:colOff>
      <xdr:row>37</xdr:row>
      <xdr:rowOff>9525</xdr:rowOff>
    </xdr:from>
    <xdr:to>
      <xdr:col>38</xdr:col>
      <xdr:colOff>981075</xdr:colOff>
      <xdr:row>38</xdr:row>
      <xdr:rowOff>0</xdr:rowOff>
    </xdr:to>
    <xdr:sp>
      <xdr:nvSpPr>
        <xdr:cNvPr id="291" name="Rectangle 293"/>
        <xdr:cNvSpPr>
          <a:spLocks/>
        </xdr:cNvSpPr>
      </xdr:nvSpPr>
      <xdr:spPr>
        <a:xfrm>
          <a:off x="31889700" y="6429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142875</xdr:colOff>
      <xdr:row>40</xdr:row>
      <xdr:rowOff>9525</xdr:rowOff>
    </xdr:from>
    <xdr:to>
      <xdr:col>38</xdr:col>
      <xdr:colOff>981075</xdr:colOff>
      <xdr:row>41</xdr:row>
      <xdr:rowOff>0</xdr:rowOff>
    </xdr:to>
    <xdr:sp>
      <xdr:nvSpPr>
        <xdr:cNvPr id="292" name="Rectangle 294"/>
        <xdr:cNvSpPr>
          <a:spLocks/>
        </xdr:cNvSpPr>
      </xdr:nvSpPr>
      <xdr:spPr>
        <a:xfrm>
          <a:off x="31889700" y="7000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142875</xdr:colOff>
      <xdr:row>18</xdr:row>
      <xdr:rowOff>9525</xdr:rowOff>
    </xdr:from>
    <xdr:to>
      <xdr:col>38</xdr:col>
      <xdr:colOff>981075</xdr:colOff>
      <xdr:row>19</xdr:row>
      <xdr:rowOff>0</xdr:rowOff>
    </xdr:to>
    <xdr:sp>
      <xdr:nvSpPr>
        <xdr:cNvPr id="293" name="Rectangle 295"/>
        <xdr:cNvSpPr>
          <a:spLocks/>
        </xdr:cNvSpPr>
      </xdr:nvSpPr>
      <xdr:spPr>
        <a:xfrm>
          <a:off x="31889700" y="3381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142875</xdr:colOff>
      <xdr:row>19</xdr:row>
      <xdr:rowOff>28575</xdr:rowOff>
    </xdr:from>
    <xdr:to>
      <xdr:col>32</xdr:col>
      <xdr:colOff>981075</xdr:colOff>
      <xdr:row>20</xdr:row>
      <xdr:rowOff>19050</xdr:rowOff>
    </xdr:to>
    <xdr:sp>
      <xdr:nvSpPr>
        <xdr:cNvPr id="294" name="Rectangle 296"/>
        <xdr:cNvSpPr>
          <a:spLocks/>
        </xdr:cNvSpPr>
      </xdr:nvSpPr>
      <xdr:spPr>
        <a:xfrm>
          <a:off x="27012900" y="3590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104775</xdr:colOff>
      <xdr:row>26</xdr:row>
      <xdr:rowOff>19050</xdr:rowOff>
    </xdr:from>
    <xdr:to>
      <xdr:col>32</xdr:col>
      <xdr:colOff>981075</xdr:colOff>
      <xdr:row>26</xdr:row>
      <xdr:rowOff>180975</xdr:rowOff>
    </xdr:to>
    <xdr:sp>
      <xdr:nvSpPr>
        <xdr:cNvPr id="295" name="Rectangle 297"/>
        <xdr:cNvSpPr>
          <a:spLocks/>
        </xdr:cNvSpPr>
      </xdr:nvSpPr>
      <xdr:spPr>
        <a:xfrm>
          <a:off x="26974800" y="4724400"/>
          <a:ext cx="8763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35</xdr:col>
      <xdr:colOff>142875</xdr:colOff>
      <xdr:row>19</xdr:row>
      <xdr:rowOff>28575</xdr:rowOff>
    </xdr:from>
    <xdr:to>
      <xdr:col>35</xdr:col>
      <xdr:colOff>981075</xdr:colOff>
      <xdr:row>20</xdr:row>
      <xdr:rowOff>19050</xdr:rowOff>
    </xdr:to>
    <xdr:sp>
      <xdr:nvSpPr>
        <xdr:cNvPr id="296" name="Rectangle 298"/>
        <xdr:cNvSpPr>
          <a:spLocks/>
        </xdr:cNvSpPr>
      </xdr:nvSpPr>
      <xdr:spPr>
        <a:xfrm>
          <a:off x="29451300" y="3590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161925</xdr:colOff>
      <xdr:row>30</xdr:row>
      <xdr:rowOff>28575</xdr:rowOff>
    </xdr:from>
    <xdr:to>
      <xdr:col>32</xdr:col>
      <xdr:colOff>981075</xdr:colOff>
      <xdr:row>31</xdr:row>
      <xdr:rowOff>0</xdr:rowOff>
    </xdr:to>
    <xdr:sp>
      <xdr:nvSpPr>
        <xdr:cNvPr id="297" name="Rectangle 299"/>
        <xdr:cNvSpPr>
          <a:spLocks/>
        </xdr:cNvSpPr>
      </xdr:nvSpPr>
      <xdr:spPr>
        <a:xfrm>
          <a:off x="27031950" y="5305425"/>
          <a:ext cx="819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161925</xdr:colOff>
      <xdr:row>32</xdr:row>
      <xdr:rowOff>28575</xdr:rowOff>
    </xdr:from>
    <xdr:to>
      <xdr:col>32</xdr:col>
      <xdr:colOff>981075</xdr:colOff>
      <xdr:row>33</xdr:row>
      <xdr:rowOff>0</xdr:rowOff>
    </xdr:to>
    <xdr:sp>
      <xdr:nvSpPr>
        <xdr:cNvPr id="298" name="Rectangle 300"/>
        <xdr:cNvSpPr>
          <a:spLocks/>
        </xdr:cNvSpPr>
      </xdr:nvSpPr>
      <xdr:spPr>
        <a:xfrm>
          <a:off x="27031950" y="5686425"/>
          <a:ext cx="819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35</xdr:col>
      <xdr:colOff>161925</xdr:colOff>
      <xdr:row>18</xdr:row>
      <xdr:rowOff>28575</xdr:rowOff>
    </xdr:from>
    <xdr:to>
      <xdr:col>35</xdr:col>
      <xdr:colOff>981075</xdr:colOff>
      <xdr:row>19</xdr:row>
      <xdr:rowOff>0</xdr:rowOff>
    </xdr:to>
    <xdr:sp>
      <xdr:nvSpPr>
        <xdr:cNvPr id="299" name="Rectangle 301"/>
        <xdr:cNvSpPr>
          <a:spLocks/>
        </xdr:cNvSpPr>
      </xdr:nvSpPr>
      <xdr:spPr>
        <a:xfrm>
          <a:off x="29470350" y="3400425"/>
          <a:ext cx="819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161925</xdr:colOff>
      <xdr:row>7</xdr:row>
      <xdr:rowOff>114300</xdr:rowOff>
    </xdr:from>
    <xdr:to>
      <xdr:col>38</xdr:col>
      <xdr:colOff>981075</xdr:colOff>
      <xdr:row>7</xdr:row>
      <xdr:rowOff>276225</xdr:rowOff>
    </xdr:to>
    <xdr:sp>
      <xdr:nvSpPr>
        <xdr:cNvPr id="300" name="Rectangle 302"/>
        <xdr:cNvSpPr>
          <a:spLocks/>
        </xdr:cNvSpPr>
      </xdr:nvSpPr>
      <xdr:spPr>
        <a:xfrm>
          <a:off x="31908750" y="1714500"/>
          <a:ext cx="819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161925</xdr:colOff>
      <xdr:row>5</xdr:row>
      <xdr:rowOff>0</xdr:rowOff>
    </xdr:from>
    <xdr:to>
      <xdr:col>38</xdr:col>
      <xdr:colOff>1000125</xdr:colOff>
      <xdr:row>5</xdr:row>
      <xdr:rowOff>171450</xdr:rowOff>
    </xdr:to>
    <xdr:sp>
      <xdr:nvSpPr>
        <xdr:cNvPr id="301" name="Rectangle 303"/>
        <xdr:cNvSpPr>
          <a:spLocks/>
        </xdr:cNvSpPr>
      </xdr:nvSpPr>
      <xdr:spPr>
        <a:xfrm>
          <a:off x="31908750" y="1333500"/>
          <a:ext cx="838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40</xdr:col>
      <xdr:colOff>171450</xdr:colOff>
      <xdr:row>42</xdr:row>
      <xdr:rowOff>0</xdr:rowOff>
    </xdr:from>
    <xdr:to>
      <xdr:col>40</xdr:col>
      <xdr:colOff>685800</xdr:colOff>
      <xdr:row>42</xdr:row>
      <xdr:rowOff>0</xdr:rowOff>
    </xdr:to>
    <xdr:sp>
      <xdr:nvSpPr>
        <xdr:cNvPr id="302" name="Rectangle 304"/>
        <xdr:cNvSpPr>
          <a:spLocks/>
        </xdr:cNvSpPr>
      </xdr:nvSpPr>
      <xdr:spPr>
        <a:xfrm>
          <a:off x="336327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40</xdr:col>
      <xdr:colOff>171450</xdr:colOff>
      <xdr:row>42</xdr:row>
      <xdr:rowOff>0</xdr:rowOff>
    </xdr:from>
    <xdr:to>
      <xdr:col>40</xdr:col>
      <xdr:colOff>685800</xdr:colOff>
      <xdr:row>42</xdr:row>
      <xdr:rowOff>0</xdr:rowOff>
    </xdr:to>
    <xdr:sp>
      <xdr:nvSpPr>
        <xdr:cNvPr id="303" name="Rectangle 305"/>
        <xdr:cNvSpPr>
          <a:spLocks/>
        </xdr:cNvSpPr>
      </xdr:nvSpPr>
      <xdr:spPr>
        <a:xfrm>
          <a:off x="336327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40</xdr:col>
      <xdr:colOff>171450</xdr:colOff>
      <xdr:row>42</xdr:row>
      <xdr:rowOff>0</xdr:rowOff>
    </xdr:from>
    <xdr:to>
      <xdr:col>40</xdr:col>
      <xdr:colOff>685800</xdr:colOff>
      <xdr:row>42</xdr:row>
      <xdr:rowOff>0</xdr:rowOff>
    </xdr:to>
    <xdr:sp>
      <xdr:nvSpPr>
        <xdr:cNvPr id="304" name="Rectangle 306"/>
        <xdr:cNvSpPr>
          <a:spLocks/>
        </xdr:cNvSpPr>
      </xdr:nvSpPr>
      <xdr:spPr>
        <a:xfrm>
          <a:off x="336327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40</xdr:col>
      <xdr:colOff>171450</xdr:colOff>
      <xdr:row>42</xdr:row>
      <xdr:rowOff>0</xdr:rowOff>
    </xdr:from>
    <xdr:to>
      <xdr:col>40</xdr:col>
      <xdr:colOff>685800</xdr:colOff>
      <xdr:row>42</xdr:row>
      <xdr:rowOff>0</xdr:rowOff>
    </xdr:to>
    <xdr:sp>
      <xdr:nvSpPr>
        <xdr:cNvPr id="305" name="Rectangle 307"/>
        <xdr:cNvSpPr>
          <a:spLocks/>
        </xdr:cNvSpPr>
      </xdr:nvSpPr>
      <xdr:spPr>
        <a:xfrm>
          <a:off x="336327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40</xdr:col>
      <xdr:colOff>171450</xdr:colOff>
      <xdr:row>42</xdr:row>
      <xdr:rowOff>0</xdr:rowOff>
    </xdr:from>
    <xdr:to>
      <xdr:col>40</xdr:col>
      <xdr:colOff>685800</xdr:colOff>
      <xdr:row>42</xdr:row>
      <xdr:rowOff>0</xdr:rowOff>
    </xdr:to>
    <xdr:sp>
      <xdr:nvSpPr>
        <xdr:cNvPr id="306" name="Rectangle 308"/>
        <xdr:cNvSpPr>
          <a:spLocks/>
        </xdr:cNvSpPr>
      </xdr:nvSpPr>
      <xdr:spPr>
        <a:xfrm>
          <a:off x="336327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40</xdr:col>
      <xdr:colOff>171450</xdr:colOff>
      <xdr:row>42</xdr:row>
      <xdr:rowOff>0</xdr:rowOff>
    </xdr:from>
    <xdr:to>
      <xdr:col>40</xdr:col>
      <xdr:colOff>685800</xdr:colOff>
      <xdr:row>42</xdr:row>
      <xdr:rowOff>0</xdr:rowOff>
    </xdr:to>
    <xdr:sp>
      <xdr:nvSpPr>
        <xdr:cNvPr id="307" name="Rectangle 309"/>
        <xdr:cNvSpPr>
          <a:spLocks/>
        </xdr:cNvSpPr>
      </xdr:nvSpPr>
      <xdr:spPr>
        <a:xfrm>
          <a:off x="336327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40</xdr:col>
      <xdr:colOff>171450</xdr:colOff>
      <xdr:row>42</xdr:row>
      <xdr:rowOff>0</xdr:rowOff>
    </xdr:from>
    <xdr:to>
      <xdr:col>40</xdr:col>
      <xdr:colOff>685800</xdr:colOff>
      <xdr:row>42</xdr:row>
      <xdr:rowOff>0</xdr:rowOff>
    </xdr:to>
    <xdr:sp>
      <xdr:nvSpPr>
        <xdr:cNvPr id="308" name="Rectangle 310"/>
        <xdr:cNvSpPr>
          <a:spLocks/>
        </xdr:cNvSpPr>
      </xdr:nvSpPr>
      <xdr:spPr>
        <a:xfrm>
          <a:off x="336327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41</xdr:col>
      <xdr:colOff>219075</xdr:colOff>
      <xdr:row>42</xdr:row>
      <xdr:rowOff>0</xdr:rowOff>
    </xdr:from>
    <xdr:to>
      <xdr:col>41</xdr:col>
      <xdr:colOff>990600</xdr:colOff>
      <xdr:row>42</xdr:row>
      <xdr:rowOff>0</xdr:rowOff>
    </xdr:to>
    <xdr:sp>
      <xdr:nvSpPr>
        <xdr:cNvPr id="309" name="Rectangle 311"/>
        <xdr:cNvSpPr>
          <a:spLocks/>
        </xdr:cNvSpPr>
      </xdr:nvSpPr>
      <xdr:spPr>
        <a:xfrm>
          <a:off x="344043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41</xdr:col>
      <xdr:colOff>219075</xdr:colOff>
      <xdr:row>42</xdr:row>
      <xdr:rowOff>0</xdr:rowOff>
    </xdr:from>
    <xdr:to>
      <xdr:col>41</xdr:col>
      <xdr:colOff>990600</xdr:colOff>
      <xdr:row>42</xdr:row>
      <xdr:rowOff>0</xdr:rowOff>
    </xdr:to>
    <xdr:sp>
      <xdr:nvSpPr>
        <xdr:cNvPr id="310" name="Rectangle 312"/>
        <xdr:cNvSpPr>
          <a:spLocks/>
        </xdr:cNvSpPr>
      </xdr:nvSpPr>
      <xdr:spPr>
        <a:xfrm>
          <a:off x="344043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41</xdr:col>
      <xdr:colOff>219075</xdr:colOff>
      <xdr:row>42</xdr:row>
      <xdr:rowOff>0</xdr:rowOff>
    </xdr:from>
    <xdr:to>
      <xdr:col>41</xdr:col>
      <xdr:colOff>990600</xdr:colOff>
      <xdr:row>42</xdr:row>
      <xdr:rowOff>0</xdr:rowOff>
    </xdr:to>
    <xdr:sp>
      <xdr:nvSpPr>
        <xdr:cNvPr id="311" name="Rectangle 313"/>
        <xdr:cNvSpPr>
          <a:spLocks/>
        </xdr:cNvSpPr>
      </xdr:nvSpPr>
      <xdr:spPr>
        <a:xfrm>
          <a:off x="344043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41</xdr:col>
      <xdr:colOff>219075</xdr:colOff>
      <xdr:row>42</xdr:row>
      <xdr:rowOff>0</xdr:rowOff>
    </xdr:from>
    <xdr:to>
      <xdr:col>41</xdr:col>
      <xdr:colOff>990600</xdr:colOff>
      <xdr:row>42</xdr:row>
      <xdr:rowOff>0</xdr:rowOff>
    </xdr:to>
    <xdr:sp>
      <xdr:nvSpPr>
        <xdr:cNvPr id="312" name="Rectangle 314"/>
        <xdr:cNvSpPr>
          <a:spLocks/>
        </xdr:cNvSpPr>
      </xdr:nvSpPr>
      <xdr:spPr>
        <a:xfrm>
          <a:off x="344043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41</xdr:col>
      <xdr:colOff>219075</xdr:colOff>
      <xdr:row>42</xdr:row>
      <xdr:rowOff>0</xdr:rowOff>
    </xdr:from>
    <xdr:to>
      <xdr:col>41</xdr:col>
      <xdr:colOff>990600</xdr:colOff>
      <xdr:row>42</xdr:row>
      <xdr:rowOff>0</xdr:rowOff>
    </xdr:to>
    <xdr:sp>
      <xdr:nvSpPr>
        <xdr:cNvPr id="313" name="Rectangle 315"/>
        <xdr:cNvSpPr>
          <a:spLocks/>
        </xdr:cNvSpPr>
      </xdr:nvSpPr>
      <xdr:spPr>
        <a:xfrm>
          <a:off x="344043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41</xdr:col>
      <xdr:colOff>219075</xdr:colOff>
      <xdr:row>42</xdr:row>
      <xdr:rowOff>0</xdr:rowOff>
    </xdr:from>
    <xdr:to>
      <xdr:col>41</xdr:col>
      <xdr:colOff>990600</xdr:colOff>
      <xdr:row>42</xdr:row>
      <xdr:rowOff>0</xdr:rowOff>
    </xdr:to>
    <xdr:sp>
      <xdr:nvSpPr>
        <xdr:cNvPr id="314" name="Rectangle 316"/>
        <xdr:cNvSpPr>
          <a:spLocks/>
        </xdr:cNvSpPr>
      </xdr:nvSpPr>
      <xdr:spPr>
        <a:xfrm>
          <a:off x="344043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41</xdr:col>
      <xdr:colOff>219075</xdr:colOff>
      <xdr:row>42</xdr:row>
      <xdr:rowOff>0</xdr:rowOff>
    </xdr:from>
    <xdr:to>
      <xdr:col>41</xdr:col>
      <xdr:colOff>990600</xdr:colOff>
      <xdr:row>42</xdr:row>
      <xdr:rowOff>0</xdr:rowOff>
    </xdr:to>
    <xdr:sp>
      <xdr:nvSpPr>
        <xdr:cNvPr id="315" name="Rectangle 317"/>
        <xdr:cNvSpPr>
          <a:spLocks/>
        </xdr:cNvSpPr>
      </xdr:nvSpPr>
      <xdr:spPr>
        <a:xfrm>
          <a:off x="344043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43</xdr:col>
      <xdr:colOff>95250</xdr:colOff>
      <xdr:row>42</xdr:row>
      <xdr:rowOff>0</xdr:rowOff>
    </xdr:from>
    <xdr:to>
      <xdr:col>43</xdr:col>
      <xdr:colOff>685800</xdr:colOff>
      <xdr:row>42</xdr:row>
      <xdr:rowOff>0</xdr:rowOff>
    </xdr:to>
    <xdr:sp>
      <xdr:nvSpPr>
        <xdr:cNvPr id="316" name="Rectangle 318"/>
        <xdr:cNvSpPr>
          <a:spLocks/>
        </xdr:cNvSpPr>
      </xdr:nvSpPr>
      <xdr:spPr>
        <a:xfrm>
          <a:off x="359949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43</xdr:col>
      <xdr:colOff>95250</xdr:colOff>
      <xdr:row>42</xdr:row>
      <xdr:rowOff>0</xdr:rowOff>
    </xdr:from>
    <xdr:to>
      <xdr:col>43</xdr:col>
      <xdr:colOff>685800</xdr:colOff>
      <xdr:row>42</xdr:row>
      <xdr:rowOff>0</xdr:rowOff>
    </xdr:to>
    <xdr:sp>
      <xdr:nvSpPr>
        <xdr:cNvPr id="317" name="Rectangle 319"/>
        <xdr:cNvSpPr>
          <a:spLocks/>
        </xdr:cNvSpPr>
      </xdr:nvSpPr>
      <xdr:spPr>
        <a:xfrm>
          <a:off x="359949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44</xdr:col>
      <xdr:colOff>219075</xdr:colOff>
      <xdr:row>42</xdr:row>
      <xdr:rowOff>0</xdr:rowOff>
    </xdr:from>
    <xdr:to>
      <xdr:col>44</xdr:col>
      <xdr:colOff>990600</xdr:colOff>
      <xdr:row>42</xdr:row>
      <xdr:rowOff>0</xdr:rowOff>
    </xdr:to>
    <xdr:sp>
      <xdr:nvSpPr>
        <xdr:cNvPr id="318" name="Rectangle 320"/>
        <xdr:cNvSpPr>
          <a:spLocks/>
        </xdr:cNvSpPr>
      </xdr:nvSpPr>
      <xdr:spPr>
        <a:xfrm>
          <a:off x="36842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44</xdr:col>
      <xdr:colOff>219075</xdr:colOff>
      <xdr:row>42</xdr:row>
      <xdr:rowOff>0</xdr:rowOff>
    </xdr:from>
    <xdr:to>
      <xdr:col>44</xdr:col>
      <xdr:colOff>990600</xdr:colOff>
      <xdr:row>42</xdr:row>
      <xdr:rowOff>0</xdr:rowOff>
    </xdr:to>
    <xdr:sp>
      <xdr:nvSpPr>
        <xdr:cNvPr id="319" name="Rectangle 321"/>
        <xdr:cNvSpPr>
          <a:spLocks/>
        </xdr:cNvSpPr>
      </xdr:nvSpPr>
      <xdr:spPr>
        <a:xfrm>
          <a:off x="36842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46</xdr:col>
      <xdr:colOff>95250</xdr:colOff>
      <xdr:row>42</xdr:row>
      <xdr:rowOff>0</xdr:rowOff>
    </xdr:from>
    <xdr:to>
      <xdr:col>46</xdr:col>
      <xdr:colOff>685800</xdr:colOff>
      <xdr:row>42</xdr:row>
      <xdr:rowOff>0</xdr:rowOff>
    </xdr:to>
    <xdr:sp>
      <xdr:nvSpPr>
        <xdr:cNvPr id="320" name="Rectangle 322"/>
        <xdr:cNvSpPr>
          <a:spLocks/>
        </xdr:cNvSpPr>
      </xdr:nvSpPr>
      <xdr:spPr>
        <a:xfrm>
          <a:off x="384333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46</xdr:col>
      <xdr:colOff>95250</xdr:colOff>
      <xdr:row>42</xdr:row>
      <xdr:rowOff>0</xdr:rowOff>
    </xdr:from>
    <xdr:to>
      <xdr:col>46</xdr:col>
      <xdr:colOff>685800</xdr:colOff>
      <xdr:row>42</xdr:row>
      <xdr:rowOff>0</xdr:rowOff>
    </xdr:to>
    <xdr:sp>
      <xdr:nvSpPr>
        <xdr:cNvPr id="321" name="Rectangle 323"/>
        <xdr:cNvSpPr>
          <a:spLocks/>
        </xdr:cNvSpPr>
      </xdr:nvSpPr>
      <xdr:spPr>
        <a:xfrm>
          <a:off x="384333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47</xdr:col>
      <xdr:colOff>219075</xdr:colOff>
      <xdr:row>42</xdr:row>
      <xdr:rowOff>0</xdr:rowOff>
    </xdr:from>
    <xdr:to>
      <xdr:col>47</xdr:col>
      <xdr:colOff>990600</xdr:colOff>
      <xdr:row>42</xdr:row>
      <xdr:rowOff>0</xdr:rowOff>
    </xdr:to>
    <xdr:sp>
      <xdr:nvSpPr>
        <xdr:cNvPr id="322" name="Rectangle 324"/>
        <xdr:cNvSpPr>
          <a:spLocks/>
        </xdr:cNvSpPr>
      </xdr:nvSpPr>
      <xdr:spPr>
        <a:xfrm>
          <a:off x="392811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47</xdr:col>
      <xdr:colOff>219075</xdr:colOff>
      <xdr:row>42</xdr:row>
      <xdr:rowOff>0</xdr:rowOff>
    </xdr:from>
    <xdr:to>
      <xdr:col>47</xdr:col>
      <xdr:colOff>990600</xdr:colOff>
      <xdr:row>42</xdr:row>
      <xdr:rowOff>0</xdr:rowOff>
    </xdr:to>
    <xdr:sp>
      <xdr:nvSpPr>
        <xdr:cNvPr id="323" name="Rectangle 325"/>
        <xdr:cNvSpPr>
          <a:spLocks/>
        </xdr:cNvSpPr>
      </xdr:nvSpPr>
      <xdr:spPr>
        <a:xfrm>
          <a:off x="392811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49</xdr:col>
      <xdr:colOff>95250</xdr:colOff>
      <xdr:row>42</xdr:row>
      <xdr:rowOff>0</xdr:rowOff>
    </xdr:from>
    <xdr:to>
      <xdr:col>49</xdr:col>
      <xdr:colOff>685800</xdr:colOff>
      <xdr:row>42</xdr:row>
      <xdr:rowOff>0</xdr:rowOff>
    </xdr:to>
    <xdr:sp>
      <xdr:nvSpPr>
        <xdr:cNvPr id="324" name="Rectangle 326"/>
        <xdr:cNvSpPr>
          <a:spLocks/>
        </xdr:cNvSpPr>
      </xdr:nvSpPr>
      <xdr:spPr>
        <a:xfrm>
          <a:off x="408717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49</xdr:col>
      <xdr:colOff>95250</xdr:colOff>
      <xdr:row>42</xdr:row>
      <xdr:rowOff>0</xdr:rowOff>
    </xdr:from>
    <xdr:to>
      <xdr:col>49</xdr:col>
      <xdr:colOff>685800</xdr:colOff>
      <xdr:row>42</xdr:row>
      <xdr:rowOff>0</xdr:rowOff>
    </xdr:to>
    <xdr:sp>
      <xdr:nvSpPr>
        <xdr:cNvPr id="325" name="Rectangle 327"/>
        <xdr:cNvSpPr>
          <a:spLocks/>
        </xdr:cNvSpPr>
      </xdr:nvSpPr>
      <xdr:spPr>
        <a:xfrm>
          <a:off x="408717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49</xdr:col>
      <xdr:colOff>95250</xdr:colOff>
      <xdr:row>42</xdr:row>
      <xdr:rowOff>0</xdr:rowOff>
    </xdr:from>
    <xdr:to>
      <xdr:col>49</xdr:col>
      <xdr:colOff>685800</xdr:colOff>
      <xdr:row>42</xdr:row>
      <xdr:rowOff>0</xdr:rowOff>
    </xdr:to>
    <xdr:sp>
      <xdr:nvSpPr>
        <xdr:cNvPr id="326" name="Rectangle 328"/>
        <xdr:cNvSpPr>
          <a:spLocks/>
        </xdr:cNvSpPr>
      </xdr:nvSpPr>
      <xdr:spPr>
        <a:xfrm>
          <a:off x="408717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49</xdr:col>
      <xdr:colOff>95250</xdr:colOff>
      <xdr:row>42</xdr:row>
      <xdr:rowOff>0</xdr:rowOff>
    </xdr:from>
    <xdr:to>
      <xdr:col>49</xdr:col>
      <xdr:colOff>685800</xdr:colOff>
      <xdr:row>42</xdr:row>
      <xdr:rowOff>0</xdr:rowOff>
    </xdr:to>
    <xdr:sp>
      <xdr:nvSpPr>
        <xdr:cNvPr id="327" name="Rectangle 329"/>
        <xdr:cNvSpPr>
          <a:spLocks/>
        </xdr:cNvSpPr>
      </xdr:nvSpPr>
      <xdr:spPr>
        <a:xfrm>
          <a:off x="408717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49</xdr:col>
      <xdr:colOff>95250</xdr:colOff>
      <xdr:row>42</xdr:row>
      <xdr:rowOff>0</xdr:rowOff>
    </xdr:from>
    <xdr:to>
      <xdr:col>49</xdr:col>
      <xdr:colOff>685800</xdr:colOff>
      <xdr:row>42</xdr:row>
      <xdr:rowOff>0</xdr:rowOff>
    </xdr:to>
    <xdr:sp>
      <xdr:nvSpPr>
        <xdr:cNvPr id="328" name="Rectangle 330"/>
        <xdr:cNvSpPr>
          <a:spLocks/>
        </xdr:cNvSpPr>
      </xdr:nvSpPr>
      <xdr:spPr>
        <a:xfrm>
          <a:off x="408717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49</xdr:col>
      <xdr:colOff>95250</xdr:colOff>
      <xdr:row>42</xdr:row>
      <xdr:rowOff>0</xdr:rowOff>
    </xdr:from>
    <xdr:to>
      <xdr:col>49</xdr:col>
      <xdr:colOff>685800</xdr:colOff>
      <xdr:row>42</xdr:row>
      <xdr:rowOff>0</xdr:rowOff>
    </xdr:to>
    <xdr:sp>
      <xdr:nvSpPr>
        <xdr:cNvPr id="329" name="Rectangle 331"/>
        <xdr:cNvSpPr>
          <a:spLocks/>
        </xdr:cNvSpPr>
      </xdr:nvSpPr>
      <xdr:spPr>
        <a:xfrm>
          <a:off x="408717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49</xdr:col>
      <xdr:colOff>95250</xdr:colOff>
      <xdr:row>42</xdr:row>
      <xdr:rowOff>0</xdr:rowOff>
    </xdr:from>
    <xdr:to>
      <xdr:col>49</xdr:col>
      <xdr:colOff>685800</xdr:colOff>
      <xdr:row>42</xdr:row>
      <xdr:rowOff>0</xdr:rowOff>
    </xdr:to>
    <xdr:sp>
      <xdr:nvSpPr>
        <xdr:cNvPr id="330" name="Rectangle 332"/>
        <xdr:cNvSpPr>
          <a:spLocks/>
        </xdr:cNvSpPr>
      </xdr:nvSpPr>
      <xdr:spPr>
        <a:xfrm>
          <a:off x="408717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49</xdr:col>
      <xdr:colOff>95250</xdr:colOff>
      <xdr:row>42</xdr:row>
      <xdr:rowOff>0</xdr:rowOff>
    </xdr:from>
    <xdr:to>
      <xdr:col>49</xdr:col>
      <xdr:colOff>685800</xdr:colOff>
      <xdr:row>42</xdr:row>
      <xdr:rowOff>0</xdr:rowOff>
    </xdr:to>
    <xdr:sp>
      <xdr:nvSpPr>
        <xdr:cNvPr id="331" name="Rectangle 333"/>
        <xdr:cNvSpPr>
          <a:spLocks/>
        </xdr:cNvSpPr>
      </xdr:nvSpPr>
      <xdr:spPr>
        <a:xfrm>
          <a:off x="408717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49</xdr:col>
      <xdr:colOff>95250</xdr:colOff>
      <xdr:row>42</xdr:row>
      <xdr:rowOff>0</xdr:rowOff>
    </xdr:from>
    <xdr:to>
      <xdr:col>49</xdr:col>
      <xdr:colOff>685800</xdr:colOff>
      <xdr:row>42</xdr:row>
      <xdr:rowOff>0</xdr:rowOff>
    </xdr:to>
    <xdr:sp>
      <xdr:nvSpPr>
        <xdr:cNvPr id="332" name="Rectangle 334"/>
        <xdr:cNvSpPr>
          <a:spLocks/>
        </xdr:cNvSpPr>
      </xdr:nvSpPr>
      <xdr:spPr>
        <a:xfrm>
          <a:off x="408717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49</xdr:col>
      <xdr:colOff>95250</xdr:colOff>
      <xdr:row>42</xdr:row>
      <xdr:rowOff>0</xdr:rowOff>
    </xdr:from>
    <xdr:to>
      <xdr:col>49</xdr:col>
      <xdr:colOff>685800</xdr:colOff>
      <xdr:row>42</xdr:row>
      <xdr:rowOff>0</xdr:rowOff>
    </xdr:to>
    <xdr:sp>
      <xdr:nvSpPr>
        <xdr:cNvPr id="333" name="Rectangle 335"/>
        <xdr:cNvSpPr>
          <a:spLocks/>
        </xdr:cNvSpPr>
      </xdr:nvSpPr>
      <xdr:spPr>
        <a:xfrm>
          <a:off x="408717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49</xdr:col>
      <xdr:colOff>95250</xdr:colOff>
      <xdr:row>42</xdr:row>
      <xdr:rowOff>0</xdr:rowOff>
    </xdr:from>
    <xdr:to>
      <xdr:col>49</xdr:col>
      <xdr:colOff>685800</xdr:colOff>
      <xdr:row>42</xdr:row>
      <xdr:rowOff>0</xdr:rowOff>
    </xdr:to>
    <xdr:sp>
      <xdr:nvSpPr>
        <xdr:cNvPr id="334" name="Rectangle 336"/>
        <xdr:cNvSpPr>
          <a:spLocks/>
        </xdr:cNvSpPr>
      </xdr:nvSpPr>
      <xdr:spPr>
        <a:xfrm>
          <a:off x="408717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49</xdr:col>
      <xdr:colOff>95250</xdr:colOff>
      <xdr:row>42</xdr:row>
      <xdr:rowOff>0</xdr:rowOff>
    </xdr:from>
    <xdr:to>
      <xdr:col>49</xdr:col>
      <xdr:colOff>685800</xdr:colOff>
      <xdr:row>42</xdr:row>
      <xdr:rowOff>0</xdr:rowOff>
    </xdr:to>
    <xdr:sp>
      <xdr:nvSpPr>
        <xdr:cNvPr id="335" name="Rectangle 337"/>
        <xdr:cNvSpPr>
          <a:spLocks/>
        </xdr:cNvSpPr>
      </xdr:nvSpPr>
      <xdr:spPr>
        <a:xfrm>
          <a:off x="408717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50</xdr:col>
      <xdr:colOff>219075</xdr:colOff>
      <xdr:row>42</xdr:row>
      <xdr:rowOff>0</xdr:rowOff>
    </xdr:from>
    <xdr:to>
      <xdr:col>50</xdr:col>
      <xdr:colOff>990600</xdr:colOff>
      <xdr:row>42</xdr:row>
      <xdr:rowOff>0</xdr:rowOff>
    </xdr:to>
    <xdr:sp>
      <xdr:nvSpPr>
        <xdr:cNvPr id="336" name="Rectangle 338"/>
        <xdr:cNvSpPr>
          <a:spLocks/>
        </xdr:cNvSpPr>
      </xdr:nvSpPr>
      <xdr:spPr>
        <a:xfrm>
          <a:off x="41719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50</xdr:col>
      <xdr:colOff>219075</xdr:colOff>
      <xdr:row>42</xdr:row>
      <xdr:rowOff>0</xdr:rowOff>
    </xdr:from>
    <xdr:to>
      <xdr:col>50</xdr:col>
      <xdr:colOff>990600</xdr:colOff>
      <xdr:row>42</xdr:row>
      <xdr:rowOff>0</xdr:rowOff>
    </xdr:to>
    <xdr:sp>
      <xdr:nvSpPr>
        <xdr:cNvPr id="337" name="Rectangle 339"/>
        <xdr:cNvSpPr>
          <a:spLocks/>
        </xdr:cNvSpPr>
      </xdr:nvSpPr>
      <xdr:spPr>
        <a:xfrm>
          <a:off x="41719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50</xdr:col>
      <xdr:colOff>219075</xdr:colOff>
      <xdr:row>42</xdr:row>
      <xdr:rowOff>0</xdr:rowOff>
    </xdr:from>
    <xdr:to>
      <xdr:col>50</xdr:col>
      <xdr:colOff>990600</xdr:colOff>
      <xdr:row>42</xdr:row>
      <xdr:rowOff>0</xdr:rowOff>
    </xdr:to>
    <xdr:sp>
      <xdr:nvSpPr>
        <xdr:cNvPr id="338" name="Rectangle 340"/>
        <xdr:cNvSpPr>
          <a:spLocks/>
        </xdr:cNvSpPr>
      </xdr:nvSpPr>
      <xdr:spPr>
        <a:xfrm>
          <a:off x="41719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50</xdr:col>
      <xdr:colOff>219075</xdr:colOff>
      <xdr:row>42</xdr:row>
      <xdr:rowOff>0</xdr:rowOff>
    </xdr:from>
    <xdr:to>
      <xdr:col>50</xdr:col>
      <xdr:colOff>990600</xdr:colOff>
      <xdr:row>42</xdr:row>
      <xdr:rowOff>0</xdr:rowOff>
    </xdr:to>
    <xdr:sp>
      <xdr:nvSpPr>
        <xdr:cNvPr id="339" name="Rectangle 341"/>
        <xdr:cNvSpPr>
          <a:spLocks/>
        </xdr:cNvSpPr>
      </xdr:nvSpPr>
      <xdr:spPr>
        <a:xfrm>
          <a:off x="41719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50</xdr:col>
      <xdr:colOff>219075</xdr:colOff>
      <xdr:row>42</xdr:row>
      <xdr:rowOff>0</xdr:rowOff>
    </xdr:from>
    <xdr:to>
      <xdr:col>50</xdr:col>
      <xdr:colOff>990600</xdr:colOff>
      <xdr:row>42</xdr:row>
      <xdr:rowOff>0</xdr:rowOff>
    </xdr:to>
    <xdr:sp>
      <xdr:nvSpPr>
        <xdr:cNvPr id="340" name="Rectangle 342"/>
        <xdr:cNvSpPr>
          <a:spLocks/>
        </xdr:cNvSpPr>
      </xdr:nvSpPr>
      <xdr:spPr>
        <a:xfrm>
          <a:off x="41719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50</xdr:col>
      <xdr:colOff>219075</xdr:colOff>
      <xdr:row>42</xdr:row>
      <xdr:rowOff>0</xdr:rowOff>
    </xdr:from>
    <xdr:to>
      <xdr:col>50</xdr:col>
      <xdr:colOff>990600</xdr:colOff>
      <xdr:row>42</xdr:row>
      <xdr:rowOff>0</xdr:rowOff>
    </xdr:to>
    <xdr:sp>
      <xdr:nvSpPr>
        <xdr:cNvPr id="341" name="Rectangle 343"/>
        <xdr:cNvSpPr>
          <a:spLocks/>
        </xdr:cNvSpPr>
      </xdr:nvSpPr>
      <xdr:spPr>
        <a:xfrm>
          <a:off x="41719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50</xdr:col>
      <xdr:colOff>219075</xdr:colOff>
      <xdr:row>42</xdr:row>
      <xdr:rowOff>0</xdr:rowOff>
    </xdr:from>
    <xdr:to>
      <xdr:col>50</xdr:col>
      <xdr:colOff>990600</xdr:colOff>
      <xdr:row>42</xdr:row>
      <xdr:rowOff>0</xdr:rowOff>
    </xdr:to>
    <xdr:sp>
      <xdr:nvSpPr>
        <xdr:cNvPr id="342" name="Rectangle 344"/>
        <xdr:cNvSpPr>
          <a:spLocks/>
        </xdr:cNvSpPr>
      </xdr:nvSpPr>
      <xdr:spPr>
        <a:xfrm>
          <a:off x="41719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50</xdr:col>
      <xdr:colOff>219075</xdr:colOff>
      <xdr:row>42</xdr:row>
      <xdr:rowOff>0</xdr:rowOff>
    </xdr:from>
    <xdr:to>
      <xdr:col>50</xdr:col>
      <xdr:colOff>990600</xdr:colOff>
      <xdr:row>42</xdr:row>
      <xdr:rowOff>0</xdr:rowOff>
    </xdr:to>
    <xdr:sp>
      <xdr:nvSpPr>
        <xdr:cNvPr id="343" name="Rectangle 345"/>
        <xdr:cNvSpPr>
          <a:spLocks/>
        </xdr:cNvSpPr>
      </xdr:nvSpPr>
      <xdr:spPr>
        <a:xfrm>
          <a:off x="41719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50</xdr:col>
      <xdr:colOff>219075</xdr:colOff>
      <xdr:row>42</xdr:row>
      <xdr:rowOff>0</xdr:rowOff>
    </xdr:from>
    <xdr:to>
      <xdr:col>50</xdr:col>
      <xdr:colOff>990600</xdr:colOff>
      <xdr:row>42</xdr:row>
      <xdr:rowOff>0</xdr:rowOff>
    </xdr:to>
    <xdr:sp>
      <xdr:nvSpPr>
        <xdr:cNvPr id="344" name="Rectangle 346"/>
        <xdr:cNvSpPr>
          <a:spLocks/>
        </xdr:cNvSpPr>
      </xdr:nvSpPr>
      <xdr:spPr>
        <a:xfrm>
          <a:off x="41719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50</xdr:col>
      <xdr:colOff>219075</xdr:colOff>
      <xdr:row>42</xdr:row>
      <xdr:rowOff>0</xdr:rowOff>
    </xdr:from>
    <xdr:to>
      <xdr:col>50</xdr:col>
      <xdr:colOff>990600</xdr:colOff>
      <xdr:row>42</xdr:row>
      <xdr:rowOff>0</xdr:rowOff>
    </xdr:to>
    <xdr:sp>
      <xdr:nvSpPr>
        <xdr:cNvPr id="345" name="Rectangle 347"/>
        <xdr:cNvSpPr>
          <a:spLocks/>
        </xdr:cNvSpPr>
      </xdr:nvSpPr>
      <xdr:spPr>
        <a:xfrm>
          <a:off x="41719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50</xdr:col>
      <xdr:colOff>219075</xdr:colOff>
      <xdr:row>42</xdr:row>
      <xdr:rowOff>0</xdr:rowOff>
    </xdr:from>
    <xdr:to>
      <xdr:col>50</xdr:col>
      <xdr:colOff>990600</xdr:colOff>
      <xdr:row>42</xdr:row>
      <xdr:rowOff>0</xdr:rowOff>
    </xdr:to>
    <xdr:sp>
      <xdr:nvSpPr>
        <xdr:cNvPr id="346" name="Rectangle 348"/>
        <xdr:cNvSpPr>
          <a:spLocks/>
        </xdr:cNvSpPr>
      </xdr:nvSpPr>
      <xdr:spPr>
        <a:xfrm>
          <a:off x="41719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50</xdr:col>
      <xdr:colOff>219075</xdr:colOff>
      <xdr:row>42</xdr:row>
      <xdr:rowOff>0</xdr:rowOff>
    </xdr:from>
    <xdr:to>
      <xdr:col>50</xdr:col>
      <xdr:colOff>990600</xdr:colOff>
      <xdr:row>42</xdr:row>
      <xdr:rowOff>0</xdr:rowOff>
    </xdr:to>
    <xdr:sp>
      <xdr:nvSpPr>
        <xdr:cNvPr id="347" name="Rectangle 349"/>
        <xdr:cNvSpPr>
          <a:spLocks/>
        </xdr:cNvSpPr>
      </xdr:nvSpPr>
      <xdr:spPr>
        <a:xfrm>
          <a:off x="417195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40</xdr:col>
      <xdr:colOff>171450</xdr:colOff>
      <xdr:row>42</xdr:row>
      <xdr:rowOff>0</xdr:rowOff>
    </xdr:from>
    <xdr:to>
      <xdr:col>40</xdr:col>
      <xdr:colOff>685800</xdr:colOff>
      <xdr:row>42</xdr:row>
      <xdr:rowOff>0</xdr:rowOff>
    </xdr:to>
    <xdr:sp>
      <xdr:nvSpPr>
        <xdr:cNvPr id="348" name="Rectangle 350"/>
        <xdr:cNvSpPr>
          <a:spLocks/>
        </xdr:cNvSpPr>
      </xdr:nvSpPr>
      <xdr:spPr>
        <a:xfrm>
          <a:off x="33632775" y="737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41</xdr:col>
      <xdr:colOff>219075</xdr:colOff>
      <xdr:row>42</xdr:row>
      <xdr:rowOff>0</xdr:rowOff>
    </xdr:from>
    <xdr:to>
      <xdr:col>41</xdr:col>
      <xdr:colOff>990600</xdr:colOff>
      <xdr:row>42</xdr:row>
      <xdr:rowOff>0</xdr:rowOff>
    </xdr:to>
    <xdr:sp>
      <xdr:nvSpPr>
        <xdr:cNvPr id="349" name="Rectangle 351"/>
        <xdr:cNvSpPr>
          <a:spLocks/>
        </xdr:cNvSpPr>
      </xdr:nvSpPr>
      <xdr:spPr>
        <a:xfrm>
          <a:off x="344043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43</xdr:col>
      <xdr:colOff>95250</xdr:colOff>
      <xdr:row>42</xdr:row>
      <xdr:rowOff>0</xdr:rowOff>
    </xdr:from>
    <xdr:to>
      <xdr:col>43</xdr:col>
      <xdr:colOff>685800</xdr:colOff>
      <xdr:row>42</xdr:row>
      <xdr:rowOff>0</xdr:rowOff>
    </xdr:to>
    <xdr:sp>
      <xdr:nvSpPr>
        <xdr:cNvPr id="350" name="Rectangle 352"/>
        <xdr:cNvSpPr>
          <a:spLocks/>
        </xdr:cNvSpPr>
      </xdr:nvSpPr>
      <xdr:spPr>
        <a:xfrm>
          <a:off x="359949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43</xdr:col>
      <xdr:colOff>95250</xdr:colOff>
      <xdr:row>42</xdr:row>
      <xdr:rowOff>0</xdr:rowOff>
    </xdr:from>
    <xdr:to>
      <xdr:col>43</xdr:col>
      <xdr:colOff>685800</xdr:colOff>
      <xdr:row>42</xdr:row>
      <xdr:rowOff>0</xdr:rowOff>
    </xdr:to>
    <xdr:sp>
      <xdr:nvSpPr>
        <xdr:cNvPr id="351" name="Rectangle 353"/>
        <xdr:cNvSpPr>
          <a:spLocks/>
        </xdr:cNvSpPr>
      </xdr:nvSpPr>
      <xdr:spPr>
        <a:xfrm>
          <a:off x="35994975" y="7372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44</xdr:col>
      <xdr:colOff>219075</xdr:colOff>
      <xdr:row>42</xdr:row>
      <xdr:rowOff>0</xdr:rowOff>
    </xdr:from>
    <xdr:to>
      <xdr:col>44</xdr:col>
      <xdr:colOff>990600</xdr:colOff>
      <xdr:row>42</xdr:row>
      <xdr:rowOff>0</xdr:rowOff>
    </xdr:to>
    <xdr:sp>
      <xdr:nvSpPr>
        <xdr:cNvPr id="352" name="Rectangle 354"/>
        <xdr:cNvSpPr>
          <a:spLocks/>
        </xdr:cNvSpPr>
      </xdr:nvSpPr>
      <xdr:spPr>
        <a:xfrm>
          <a:off x="36842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44</xdr:col>
      <xdr:colOff>219075</xdr:colOff>
      <xdr:row>42</xdr:row>
      <xdr:rowOff>0</xdr:rowOff>
    </xdr:from>
    <xdr:to>
      <xdr:col>44</xdr:col>
      <xdr:colOff>990600</xdr:colOff>
      <xdr:row>42</xdr:row>
      <xdr:rowOff>0</xdr:rowOff>
    </xdr:to>
    <xdr:sp>
      <xdr:nvSpPr>
        <xdr:cNvPr id="353" name="Rectangle 355"/>
        <xdr:cNvSpPr>
          <a:spLocks/>
        </xdr:cNvSpPr>
      </xdr:nvSpPr>
      <xdr:spPr>
        <a:xfrm>
          <a:off x="36842700" y="73723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46</xdr:col>
      <xdr:colOff>152400</xdr:colOff>
      <xdr:row>42</xdr:row>
      <xdr:rowOff>0</xdr:rowOff>
    </xdr:from>
    <xdr:to>
      <xdr:col>46</xdr:col>
      <xdr:colOff>685800</xdr:colOff>
      <xdr:row>42</xdr:row>
      <xdr:rowOff>0</xdr:rowOff>
    </xdr:to>
    <xdr:sp>
      <xdr:nvSpPr>
        <xdr:cNvPr id="354" name="Rectangle 356"/>
        <xdr:cNvSpPr>
          <a:spLocks/>
        </xdr:cNvSpPr>
      </xdr:nvSpPr>
      <xdr:spPr>
        <a:xfrm>
          <a:off x="38490525" y="7372350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47</xdr:col>
      <xdr:colOff>66675</xdr:colOff>
      <xdr:row>42</xdr:row>
      <xdr:rowOff>0</xdr:rowOff>
    </xdr:from>
    <xdr:to>
      <xdr:col>47</xdr:col>
      <xdr:colOff>981075</xdr:colOff>
      <xdr:row>42</xdr:row>
      <xdr:rowOff>0</xdr:rowOff>
    </xdr:to>
    <xdr:sp>
      <xdr:nvSpPr>
        <xdr:cNvPr id="355" name="Rectangle 357"/>
        <xdr:cNvSpPr>
          <a:spLocks/>
        </xdr:cNvSpPr>
      </xdr:nvSpPr>
      <xdr:spPr>
        <a:xfrm>
          <a:off x="39128700" y="7372350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</a:t>
          </a:r>
        </a:p>
      </xdr:txBody>
    </xdr:sp>
    <xdr:clientData/>
  </xdr:twoCellAnchor>
  <xdr:twoCellAnchor>
    <xdr:from>
      <xdr:col>41</xdr:col>
      <xdr:colOff>133350</xdr:colOff>
      <xdr:row>19</xdr:row>
      <xdr:rowOff>9525</xdr:rowOff>
    </xdr:from>
    <xdr:to>
      <xdr:col>41</xdr:col>
      <xdr:colOff>971550</xdr:colOff>
      <xdr:row>20</xdr:row>
      <xdr:rowOff>0</xdr:rowOff>
    </xdr:to>
    <xdr:sp>
      <xdr:nvSpPr>
        <xdr:cNvPr id="356" name="Rectangle 358"/>
        <xdr:cNvSpPr>
          <a:spLocks/>
        </xdr:cNvSpPr>
      </xdr:nvSpPr>
      <xdr:spPr>
        <a:xfrm>
          <a:off x="34318575" y="3571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41</xdr:col>
      <xdr:colOff>133350</xdr:colOff>
      <xdr:row>20</xdr:row>
      <xdr:rowOff>9525</xdr:rowOff>
    </xdr:from>
    <xdr:to>
      <xdr:col>41</xdr:col>
      <xdr:colOff>971550</xdr:colOff>
      <xdr:row>21</xdr:row>
      <xdr:rowOff>0</xdr:rowOff>
    </xdr:to>
    <xdr:sp>
      <xdr:nvSpPr>
        <xdr:cNvPr id="357" name="Rectangle 359"/>
        <xdr:cNvSpPr>
          <a:spLocks/>
        </xdr:cNvSpPr>
      </xdr:nvSpPr>
      <xdr:spPr>
        <a:xfrm>
          <a:off x="34318575" y="3762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41</xdr:col>
      <xdr:colOff>133350</xdr:colOff>
      <xdr:row>26</xdr:row>
      <xdr:rowOff>9525</xdr:rowOff>
    </xdr:from>
    <xdr:to>
      <xdr:col>41</xdr:col>
      <xdr:colOff>971550</xdr:colOff>
      <xdr:row>27</xdr:row>
      <xdr:rowOff>0</xdr:rowOff>
    </xdr:to>
    <xdr:sp>
      <xdr:nvSpPr>
        <xdr:cNvPr id="358" name="Rectangle 360"/>
        <xdr:cNvSpPr>
          <a:spLocks/>
        </xdr:cNvSpPr>
      </xdr:nvSpPr>
      <xdr:spPr>
        <a:xfrm>
          <a:off x="34318575" y="4714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41</xdr:col>
      <xdr:colOff>133350</xdr:colOff>
      <xdr:row>24</xdr:row>
      <xdr:rowOff>9525</xdr:rowOff>
    </xdr:from>
    <xdr:to>
      <xdr:col>41</xdr:col>
      <xdr:colOff>971550</xdr:colOff>
      <xdr:row>25</xdr:row>
      <xdr:rowOff>0</xdr:rowOff>
    </xdr:to>
    <xdr:sp>
      <xdr:nvSpPr>
        <xdr:cNvPr id="359" name="Rectangle 361"/>
        <xdr:cNvSpPr>
          <a:spLocks/>
        </xdr:cNvSpPr>
      </xdr:nvSpPr>
      <xdr:spPr>
        <a:xfrm>
          <a:off x="34318575" y="4333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41</xdr:col>
      <xdr:colOff>133350</xdr:colOff>
      <xdr:row>30</xdr:row>
      <xdr:rowOff>9525</xdr:rowOff>
    </xdr:from>
    <xdr:to>
      <xdr:col>41</xdr:col>
      <xdr:colOff>971550</xdr:colOff>
      <xdr:row>31</xdr:row>
      <xdr:rowOff>0</xdr:rowOff>
    </xdr:to>
    <xdr:sp>
      <xdr:nvSpPr>
        <xdr:cNvPr id="360" name="Rectangle 362"/>
        <xdr:cNvSpPr>
          <a:spLocks/>
        </xdr:cNvSpPr>
      </xdr:nvSpPr>
      <xdr:spPr>
        <a:xfrm>
          <a:off x="34318575" y="5286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41</xdr:col>
      <xdr:colOff>133350</xdr:colOff>
      <xdr:row>31</xdr:row>
      <xdr:rowOff>9525</xdr:rowOff>
    </xdr:from>
    <xdr:to>
      <xdr:col>41</xdr:col>
      <xdr:colOff>971550</xdr:colOff>
      <xdr:row>32</xdr:row>
      <xdr:rowOff>0</xdr:rowOff>
    </xdr:to>
    <xdr:sp>
      <xdr:nvSpPr>
        <xdr:cNvPr id="361" name="Rectangle 363"/>
        <xdr:cNvSpPr>
          <a:spLocks/>
        </xdr:cNvSpPr>
      </xdr:nvSpPr>
      <xdr:spPr>
        <a:xfrm>
          <a:off x="34318575" y="5476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44</xdr:col>
      <xdr:colOff>133350</xdr:colOff>
      <xdr:row>30</xdr:row>
      <xdr:rowOff>9525</xdr:rowOff>
    </xdr:from>
    <xdr:to>
      <xdr:col>44</xdr:col>
      <xdr:colOff>971550</xdr:colOff>
      <xdr:row>31</xdr:row>
      <xdr:rowOff>0</xdr:rowOff>
    </xdr:to>
    <xdr:sp>
      <xdr:nvSpPr>
        <xdr:cNvPr id="362" name="Rectangle 364"/>
        <xdr:cNvSpPr>
          <a:spLocks/>
        </xdr:cNvSpPr>
      </xdr:nvSpPr>
      <xdr:spPr>
        <a:xfrm>
          <a:off x="36756975" y="5286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44</xdr:col>
      <xdr:colOff>133350</xdr:colOff>
      <xdr:row>31</xdr:row>
      <xdr:rowOff>9525</xdr:rowOff>
    </xdr:from>
    <xdr:to>
      <xdr:col>44</xdr:col>
      <xdr:colOff>971550</xdr:colOff>
      <xdr:row>32</xdr:row>
      <xdr:rowOff>0</xdr:rowOff>
    </xdr:to>
    <xdr:sp>
      <xdr:nvSpPr>
        <xdr:cNvPr id="363" name="Rectangle 365"/>
        <xdr:cNvSpPr>
          <a:spLocks/>
        </xdr:cNvSpPr>
      </xdr:nvSpPr>
      <xdr:spPr>
        <a:xfrm>
          <a:off x="36756975" y="5476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44</xdr:col>
      <xdr:colOff>133350</xdr:colOff>
      <xdr:row>32</xdr:row>
      <xdr:rowOff>9525</xdr:rowOff>
    </xdr:from>
    <xdr:to>
      <xdr:col>44</xdr:col>
      <xdr:colOff>971550</xdr:colOff>
      <xdr:row>33</xdr:row>
      <xdr:rowOff>0</xdr:rowOff>
    </xdr:to>
    <xdr:sp>
      <xdr:nvSpPr>
        <xdr:cNvPr id="364" name="Rectangle 366"/>
        <xdr:cNvSpPr>
          <a:spLocks/>
        </xdr:cNvSpPr>
      </xdr:nvSpPr>
      <xdr:spPr>
        <a:xfrm>
          <a:off x="36756975" y="5667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44</xdr:col>
      <xdr:colOff>133350</xdr:colOff>
      <xdr:row>37</xdr:row>
      <xdr:rowOff>9525</xdr:rowOff>
    </xdr:from>
    <xdr:to>
      <xdr:col>44</xdr:col>
      <xdr:colOff>971550</xdr:colOff>
      <xdr:row>38</xdr:row>
      <xdr:rowOff>0</xdr:rowOff>
    </xdr:to>
    <xdr:sp>
      <xdr:nvSpPr>
        <xdr:cNvPr id="365" name="Rectangle 367"/>
        <xdr:cNvSpPr>
          <a:spLocks/>
        </xdr:cNvSpPr>
      </xdr:nvSpPr>
      <xdr:spPr>
        <a:xfrm>
          <a:off x="36756975" y="6429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44</xdr:col>
      <xdr:colOff>133350</xdr:colOff>
      <xdr:row>39</xdr:row>
      <xdr:rowOff>9525</xdr:rowOff>
    </xdr:from>
    <xdr:to>
      <xdr:col>44</xdr:col>
      <xdr:colOff>971550</xdr:colOff>
      <xdr:row>40</xdr:row>
      <xdr:rowOff>0</xdr:rowOff>
    </xdr:to>
    <xdr:sp>
      <xdr:nvSpPr>
        <xdr:cNvPr id="366" name="Rectangle 368"/>
        <xdr:cNvSpPr>
          <a:spLocks/>
        </xdr:cNvSpPr>
      </xdr:nvSpPr>
      <xdr:spPr>
        <a:xfrm>
          <a:off x="36756975" y="6810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44</xdr:col>
      <xdr:colOff>133350</xdr:colOff>
      <xdr:row>40</xdr:row>
      <xdr:rowOff>9525</xdr:rowOff>
    </xdr:from>
    <xdr:to>
      <xdr:col>44</xdr:col>
      <xdr:colOff>971550</xdr:colOff>
      <xdr:row>41</xdr:row>
      <xdr:rowOff>0</xdr:rowOff>
    </xdr:to>
    <xdr:sp>
      <xdr:nvSpPr>
        <xdr:cNvPr id="367" name="Rectangle 369"/>
        <xdr:cNvSpPr>
          <a:spLocks/>
        </xdr:cNvSpPr>
      </xdr:nvSpPr>
      <xdr:spPr>
        <a:xfrm>
          <a:off x="36756975" y="7000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47</xdr:col>
      <xdr:colOff>142875</xdr:colOff>
      <xdr:row>18</xdr:row>
      <xdr:rowOff>9525</xdr:rowOff>
    </xdr:from>
    <xdr:to>
      <xdr:col>47</xdr:col>
      <xdr:colOff>981075</xdr:colOff>
      <xdr:row>19</xdr:row>
      <xdr:rowOff>0</xdr:rowOff>
    </xdr:to>
    <xdr:sp>
      <xdr:nvSpPr>
        <xdr:cNvPr id="368" name="Rectangle 370"/>
        <xdr:cNvSpPr>
          <a:spLocks/>
        </xdr:cNvSpPr>
      </xdr:nvSpPr>
      <xdr:spPr>
        <a:xfrm>
          <a:off x="39204900" y="3381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47</xdr:col>
      <xdr:colOff>142875</xdr:colOff>
      <xdr:row>19</xdr:row>
      <xdr:rowOff>9525</xdr:rowOff>
    </xdr:from>
    <xdr:to>
      <xdr:col>47</xdr:col>
      <xdr:colOff>981075</xdr:colOff>
      <xdr:row>20</xdr:row>
      <xdr:rowOff>0</xdr:rowOff>
    </xdr:to>
    <xdr:sp>
      <xdr:nvSpPr>
        <xdr:cNvPr id="369" name="Rectangle 371"/>
        <xdr:cNvSpPr>
          <a:spLocks/>
        </xdr:cNvSpPr>
      </xdr:nvSpPr>
      <xdr:spPr>
        <a:xfrm>
          <a:off x="39204900" y="3571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47</xdr:col>
      <xdr:colOff>133350</xdr:colOff>
      <xdr:row>37</xdr:row>
      <xdr:rowOff>9525</xdr:rowOff>
    </xdr:from>
    <xdr:to>
      <xdr:col>47</xdr:col>
      <xdr:colOff>971550</xdr:colOff>
      <xdr:row>38</xdr:row>
      <xdr:rowOff>0</xdr:rowOff>
    </xdr:to>
    <xdr:sp>
      <xdr:nvSpPr>
        <xdr:cNvPr id="370" name="Rectangle 372"/>
        <xdr:cNvSpPr>
          <a:spLocks/>
        </xdr:cNvSpPr>
      </xdr:nvSpPr>
      <xdr:spPr>
        <a:xfrm>
          <a:off x="39195375" y="6429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47</xdr:col>
      <xdr:colOff>133350</xdr:colOff>
      <xdr:row>38</xdr:row>
      <xdr:rowOff>9525</xdr:rowOff>
    </xdr:from>
    <xdr:to>
      <xdr:col>47</xdr:col>
      <xdr:colOff>971550</xdr:colOff>
      <xdr:row>39</xdr:row>
      <xdr:rowOff>0</xdr:rowOff>
    </xdr:to>
    <xdr:sp>
      <xdr:nvSpPr>
        <xdr:cNvPr id="371" name="Rectangle 373"/>
        <xdr:cNvSpPr>
          <a:spLocks/>
        </xdr:cNvSpPr>
      </xdr:nvSpPr>
      <xdr:spPr>
        <a:xfrm>
          <a:off x="39195375" y="6619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47</xdr:col>
      <xdr:colOff>123825</xdr:colOff>
      <xdr:row>7</xdr:row>
      <xdr:rowOff>66675</xdr:rowOff>
    </xdr:from>
    <xdr:to>
      <xdr:col>47</xdr:col>
      <xdr:colOff>962025</xdr:colOff>
      <xdr:row>7</xdr:row>
      <xdr:rowOff>247650</xdr:rowOff>
    </xdr:to>
    <xdr:sp>
      <xdr:nvSpPr>
        <xdr:cNvPr id="372" name="Rectangle 374"/>
        <xdr:cNvSpPr>
          <a:spLocks/>
        </xdr:cNvSpPr>
      </xdr:nvSpPr>
      <xdr:spPr>
        <a:xfrm>
          <a:off x="39185850" y="1666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50</xdr:col>
      <xdr:colOff>161925</xdr:colOff>
      <xdr:row>5</xdr:row>
      <xdr:rowOff>0</xdr:rowOff>
    </xdr:from>
    <xdr:to>
      <xdr:col>50</xdr:col>
      <xdr:colOff>1000125</xdr:colOff>
      <xdr:row>5</xdr:row>
      <xdr:rowOff>171450</xdr:rowOff>
    </xdr:to>
    <xdr:sp>
      <xdr:nvSpPr>
        <xdr:cNvPr id="373" name="Rectangle 375"/>
        <xdr:cNvSpPr>
          <a:spLocks/>
        </xdr:cNvSpPr>
      </xdr:nvSpPr>
      <xdr:spPr>
        <a:xfrm>
          <a:off x="41662350" y="1333500"/>
          <a:ext cx="838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41</xdr:col>
      <xdr:colOff>133350</xdr:colOff>
      <xdr:row>23</xdr:row>
      <xdr:rowOff>9525</xdr:rowOff>
    </xdr:from>
    <xdr:to>
      <xdr:col>41</xdr:col>
      <xdr:colOff>971550</xdr:colOff>
      <xdr:row>24</xdr:row>
      <xdr:rowOff>0</xdr:rowOff>
    </xdr:to>
    <xdr:sp>
      <xdr:nvSpPr>
        <xdr:cNvPr id="374" name="Rectangle 376"/>
        <xdr:cNvSpPr>
          <a:spLocks/>
        </xdr:cNvSpPr>
      </xdr:nvSpPr>
      <xdr:spPr>
        <a:xfrm>
          <a:off x="34318575" y="41433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4</xdr:col>
      <xdr:colOff>685800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71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</xdr:col>
      <xdr:colOff>171450</xdr:colOff>
      <xdr:row>4</xdr:row>
      <xdr:rowOff>0</xdr:rowOff>
    </xdr:from>
    <xdr:to>
      <xdr:col>4</xdr:col>
      <xdr:colOff>685800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371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</xdr:col>
      <xdr:colOff>171450</xdr:colOff>
      <xdr:row>4</xdr:row>
      <xdr:rowOff>0</xdr:rowOff>
    </xdr:from>
    <xdr:to>
      <xdr:col>4</xdr:col>
      <xdr:colOff>685800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371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</xdr:col>
      <xdr:colOff>171450</xdr:colOff>
      <xdr:row>4</xdr:row>
      <xdr:rowOff>0</xdr:rowOff>
    </xdr:from>
    <xdr:to>
      <xdr:col>4</xdr:col>
      <xdr:colOff>685800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71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21</xdr:row>
      <xdr:rowOff>9525</xdr:rowOff>
    </xdr:from>
    <xdr:to>
      <xdr:col>3</xdr:col>
      <xdr:colOff>0</xdr:colOff>
      <xdr:row>22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514725" y="4162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22</xdr:row>
      <xdr:rowOff>9525</xdr:rowOff>
    </xdr:from>
    <xdr:to>
      <xdr:col>3</xdr:col>
      <xdr:colOff>0</xdr:colOff>
      <xdr:row>23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514725" y="4352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24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514725" y="4543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514725" y="6067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514725" y="6257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3</xdr:col>
      <xdr:colOff>0</xdr:colOff>
      <xdr:row>46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514725" y="8162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49</xdr:row>
      <xdr:rowOff>9525</xdr:rowOff>
    </xdr:from>
    <xdr:to>
      <xdr:col>3</xdr:col>
      <xdr:colOff>0</xdr:colOff>
      <xdr:row>50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514725" y="8924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5</xdr:col>
      <xdr:colOff>219075</xdr:colOff>
      <xdr:row>4</xdr:row>
      <xdr:rowOff>0</xdr:rowOff>
    </xdr:from>
    <xdr:to>
      <xdr:col>5</xdr:col>
      <xdr:colOff>990600</xdr:colOff>
      <xdr:row>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143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</xdr:col>
      <xdr:colOff>219075</xdr:colOff>
      <xdr:row>4</xdr:row>
      <xdr:rowOff>0</xdr:rowOff>
    </xdr:from>
    <xdr:to>
      <xdr:col>5</xdr:col>
      <xdr:colOff>990600</xdr:colOff>
      <xdr:row>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143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</xdr:col>
      <xdr:colOff>219075</xdr:colOff>
      <xdr:row>4</xdr:row>
      <xdr:rowOff>0</xdr:rowOff>
    </xdr:from>
    <xdr:to>
      <xdr:col>5</xdr:col>
      <xdr:colOff>990600</xdr:colOff>
      <xdr:row>4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143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</xdr:col>
      <xdr:colOff>219075</xdr:colOff>
      <xdr:row>4</xdr:row>
      <xdr:rowOff>0</xdr:rowOff>
    </xdr:from>
    <xdr:to>
      <xdr:col>5</xdr:col>
      <xdr:colOff>990600</xdr:colOff>
      <xdr:row>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143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14</xdr:row>
      <xdr:rowOff>9525</xdr:rowOff>
    </xdr:from>
    <xdr:to>
      <xdr:col>3</xdr:col>
      <xdr:colOff>0</xdr:colOff>
      <xdr:row>15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514725" y="3019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16</xdr:row>
      <xdr:rowOff>9525</xdr:rowOff>
    </xdr:from>
    <xdr:to>
      <xdr:col>3</xdr:col>
      <xdr:colOff>0</xdr:colOff>
      <xdr:row>17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514725" y="3400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0</xdr:colOff>
      <xdr:row>18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514725" y="3590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21</xdr:row>
      <xdr:rowOff>9525</xdr:rowOff>
    </xdr:from>
    <xdr:to>
      <xdr:col>3</xdr:col>
      <xdr:colOff>0</xdr:colOff>
      <xdr:row>22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514725" y="4162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22</xdr:row>
      <xdr:rowOff>9525</xdr:rowOff>
    </xdr:from>
    <xdr:to>
      <xdr:col>3</xdr:col>
      <xdr:colOff>0</xdr:colOff>
      <xdr:row>23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514725" y="4352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24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514725" y="4543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514725" y="6067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514725" y="6257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3</xdr:col>
      <xdr:colOff>0</xdr:colOff>
      <xdr:row>46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514725" y="8162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49</xdr:row>
      <xdr:rowOff>9525</xdr:rowOff>
    </xdr:from>
    <xdr:to>
      <xdr:col>3</xdr:col>
      <xdr:colOff>0</xdr:colOff>
      <xdr:row>50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514725" y="8924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14</xdr:row>
      <xdr:rowOff>9525</xdr:rowOff>
    </xdr:from>
    <xdr:to>
      <xdr:col>3</xdr:col>
      <xdr:colOff>0</xdr:colOff>
      <xdr:row>15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514725" y="3019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16</xdr:row>
      <xdr:rowOff>9525</xdr:rowOff>
    </xdr:from>
    <xdr:to>
      <xdr:col>3</xdr:col>
      <xdr:colOff>0</xdr:colOff>
      <xdr:row>17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514725" y="3400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0</xdr:colOff>
      <xdr:row>18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514725" y="3590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7</xdr:col>
      <xdr:colOff>171450</xdr:colOff>
      <xdr:row>4</xdr:row>
      <xdr:rowOff>0</xdr:rowOff>
    </xdr:from>
    <xdr:to>
      <xdr:col>7</xdr:col>
      <xdr:colOff>685800</xdr:colOff>
      <xdr:row>4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68103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7</xdr:col>
      <xdr:colOff>171450</xdr:colOff>
      <xdr:row>4</xdr:row>
      <xdr:rowOff>0</xdr:rowOff>
    </xdr:from>
    <xdr:to>
      <xdr:col>7</xdr:col>
      <xdr:colOff>685800</xdr:colOff>
      <xdr:row>4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68103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7</xdr:col>
      <xdr:colOff>171450</xdr:colOff>
      <xdr:row>4</xdr:row>
      <xdr:rowOff>0</xdr:rowOff>
    </xdr:from>
    <xdr:to>
      <xdr:col>7</xdr:col>
      <xdr:colOff>685800</xdr:colOff>
      <xdr:row>4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68103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7</xdr:col>
      <xdr:colOff>171450</xdr:colOff>
      <xdr:row>4</xdr:row>
      <xdr:rowOff>0</xdr:rowOff>
    </xdr:from>
    <xdr:to>
      <xdr:col>7</xdr:col>
      <xdr:colOff>685800</xdr:colOff>
      <xdr:row>4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68103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7</xdr:col>
      <xdr:colOff>171450</xdr:colOff>
      <xdr:row>4</xdr:row>
      <xdr:rowOff>0</xdr:rowOff>
    </xdr:from>
    <xdr:to>
      <xdr:col>7</xdr:col>
      <xdr:colOff>685800</xdr:colOff>
      <xdr:row>4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68103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7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514725" y="1685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0</xdr:colOff>
      <xdr:row>9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514725" y="2066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3</xdr:col>
      <xdr:colOff>0</xdr:colOff>
      <xdr:row>45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514725" y="7972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3</xdr:col>
      <xdr:colOff>0</xdr:colOff>
      <xdr:row>49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514725" y="8734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219075</xdr:colOff>
      <xdr:row>4</xdr:row>
      <xdr:rowOff>0</xdr:rowOff>
    </xdr:from>
    <xdr:to>
      <xdr:col>8</xdr:col>
      <xdr:colOff>990600</xdr:colOff>
      <xdr:row>4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75819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8</xdr:col>
      <xdr:colOff>219075</xdr:colOff>
      <xdr:row>4</xdr:row>
      <xdr:rowOff>0</xdr:rowOff>
    </xdr:from>
    <xdr:to>
      <xdr:col>8</xdr:col>
      <xdr:colOff>990600</xdr:colOff>
      <xdr:row>4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75819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8</xdr:col>
      <xdr:colOff>219075</xdr:colOff>
      <xdr:row>4</xdr:row>
      <xdr:rowOff>0</xdr:rowOff>
    </xdr:from>
    <xdr:to>
      <xdr:col>8</xdr:col>
      <xdr:colOff>990600</xdr:colOff>
      <xdr:row>4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75819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8</xdr:col>
      <xdr:colOff>219075</xdr:colOff>
      <xdr:row>4</xdr:row>
      <xdr:rowOff>0</xdr:rowOff>
    </xdr:from>
    <xdr:to>
      <xdr:col>8</xdr:col>
      <xdr:colOff>990600</xdr:colOff>
      <xdr:row>4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75819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8</xdr:col>
      <xdr:colOff>219075</xdr:colOff>
      <xdr:row>4</xdr:row>
      <xdr:rowOff>0</xdr:rowOff>
    </xdr:from>
    <xdr:to>
      <xdr:col>8</xdr:col>
      <xdr:colOff>990600</xdr:colOff>
      <xdr:row>4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75819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7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514725" y="1685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0</xdr:colOff>
      <xdr:row>9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514725" y="2066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3</xdr:col>
      <xdr:colOff>0</xdr:colOff>
      <xdr:row>45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514725" y="7972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3</xdr:col>
      <xdr:colOff>0</xdr:colOff>
      <xdr:row>49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514725" y="8734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10</xdr:col>
      <xdr:colOff>171450</xdr:colOff>
      <xdr:row>4</xdr:row>
      <xdr:rowOff>0</xdr:rowOff>
    </xdr:from>
    <xdr:to>
      <xdr:col>10</xdr:col>
      <xdr:colOff>685800</xdr:colOff>
      <xdr:row>4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92487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10</xdr:col>
      <xdr:colOff>171450</xdr:colOff>
      <xdr:row>4</xdr:row>
      <xdr:rowOff>0</xdr:rowOff>
    </xdr:from>
    <xdr:to>
      <xdr:col>10</xdr:col>
      <xdr:colOff>685800</xdr:colOff>
      <xdr:row>4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92487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10</xdr:col>
      <xdr:colOff>171450</xdr:colOff>
      <xdr:row>4</xdr:row>
      <xdr:rowOff>0</xdr:rowOff>
    </xdr:from>
    <xdr:to>
      <xdr:col>10</xdr:col>
      <xdr:colOff>685800</xdr:colOff>
      <xdr:row>4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92487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10</xdr:col>
      <xdr:colOff>171450</xdr:colOff>
      <xdr:row>4</xdr:row>
      <xdr:rowOff>0</xdr:rowOff>
    </xdr:from>
    <xdr:to>
      <xdr:col>10</xdr:col>
      <xdr:colOff>685800</xdr:colOff>
      <xdr:row>4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92487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10</xdr:col>
      <xdr:colOff>171450</xdr:colOff>
      <xdr:row>4</xdr:row>
      <xdr:rowOff>0</xdr:rowOff>
    </xdr:from>
    <xdr:to>
      <xdr:col>10</xdr:col>
      <xdr:colOff>685800</xdr:colOff>
      <xdr:row>4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92487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10</xdr:col>
      <xdr:colOff>171450</xdr:colOff>
      <xdr:row>4</xdr:row>
      <xdr:rowOff>0</xdr:rowOff>
    </xdr:from>
    <xdr:to>
      <xdr:col>10</xdr:col>
      <xdr:colOff>685800</xdr:colOff>
      <xdr:row>4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92487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10</xdr:col>
      <xdr:colOff>171450</xdr:colOff>
      <xdr:row>4</xdr:row>
      <xdr:rowOff>0</xdr:rowOff>
    </xdr:from>
    <xdr:to>
      <xdr:col>10</xdr:col>
      <xdr:colOff>685800</xdr:colOff>
      <xdr:row>4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92487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0</xdr:colOff>
      <xdr:row>14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3514725" y="2828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14</xdr:row>
      <xdr:rowOff>9525</xdr:rowOff>
    </xdr:from>
    <xdr:to>
      <xdr:col>3</xdr:col>
      <xdr:colOff>0</xdr:colOff>
      <xdr:row>15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3514725" y="3019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16</xdr:row>
      <xdr:rowOff>9525</xdr:rowOff>
    </xdr:from>
    <xdr:to>
      <xdr:col>3</xdr:col>
      <xdr:colOff>0</xdr:colOff>
      <xdr:row>17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3514725" y="3400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21</xdr:row>
      <xdr:rowOff>9525</xdr:rowOff>
    </xdr:from>
    <xdr:to>
      <xdr:col>3</xdr:col>
      <xdr:colOff>0</xdr:colOff>
      <xdr:row>22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514725" y="4162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24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3514725" y="4543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39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3514725" y="7019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3514725" y="7210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3</xdr:col>
      <xdr:colOff>0</xdr:colOff>
      <xdr:row>45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3514725" y="7972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3</xdr:col>
      <xdr:colOff>0</xdr:colOff>
      <xdr:row>49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3514725" y="8734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49</xdr:row>
      <xdr:rowOff>9525</xdr:rowOff>
    </xdr:from>
    <xdr:to>
      <xdr:col>3</xdr:col>
      <xdr:colOff>0</xdr:colOff>
      <xdr:row>50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3514725" y="8924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219075</xdr:colOff>
      <xdr:row>4</xdr:row>
      <xdr:rowOff>0</xdr:rowOff>
    </xdr:from>
    <xdr:to>
      <xdr:col>11</xdr:col>
      <xdr:colOff>990600</xdr:colOff>
      <xdr:row>4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100203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11</xdr:col>
      <xdr:colOff>219075</xdr:colOff>
      <xdr:row>4</xdr:row>
      <xdr:rowOff>0</xdr:rowOff>
    </xdr:from>
    <xdr:to>
      <xdr:col>11</xdr:col>
      <xdr:colOff>990600</xdr:colOff>
      <xdr:row>4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100203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11</xdr:col>
      <xdr:colOff>219075</xdr:colOff>
      <xdr:row>4</xdr:row>
      <xdr:rowOff>0</xdr:rowOff>
    </xdr:from>
    <xdr:to>
      <xdr:col>11</xdr:col>
      <xdr:colOff>990600</xdr:colOff>
      <xdr:row>4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100203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11</xdr:col>
      <xdr:colOff>219075</xdr:colOff>
      <xdr:row>4</xdr:row>
      <xdr:rowOff>0</xdr:rowOff>
    </xdr:from>
    <xdr:to>
      <xdr:col>11</xdr:col>
      <xdr:colOff>990600</xdr:colOff>
      <xdr:row>4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00203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11</xdr:col>
      <xdr:colOff>219075</xdr:colOff>
      <xdr:row>4</xdr:row>
      <xdr:rowOff>0</xdr:rowOff>
    </xdr:from>
    <xdr:to>
      <xdr:col>11</xdr:col>
      <xdr:colOff>990600</xdr:colOff>
      <xdr:row>4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100203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11</xdr:col>
      <xdr:colOff>219075</xdr:colOff>
      <xdr:row>4</xdr:row>
      <xdr:rowOff>0</xdr:rowOff>
    </xdr:from>
    <xdr:to>
      <xdr:col>11</xdr:col>
      <xdr:colOff>990600</xdr:colOff>
      <xdr:row>4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100203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11</xdr:col>
      <xdr:colOff>219075</xdr:colOff>
      <xdr:row>4</xdr:row>
      <xdr:rowOff>0</xdr:rowOff>
    </xdr:from>
    <xdr:to>
      <xdr:col>11</xdr:col>
      <xdr:colOff>990600</xdr:colOff>
      <xdr:row>4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100203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0</xdr:colOff>
      <xdr:row>14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3514725" y="2828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14</xdr:row>
      <xdr:rowOff>9525</xdr:rowOff>
    </xdr:from>
    <xdr:to>
      <xdr:col>3</xdr:col>
      <xdr:colOff>0</xdr:colOff>
      <xdr:row>15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3514725" y="3019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16</xdr:row>
      <xdr:rowOff>9525</xdr:rowOff>
    </xdr:from>
    <xdr:to>
      <xdr:col>3</xdr:col>
      <xdr:colOff>0</xdr:colOff>
      <xdr:row>17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3514725" y="3400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21</xdr:row>
      <xdr:rowOff>9525</xdr:rowOff>
    </xdr:from>
    <xdr:to>
      <xdr:col>3</xdr:col>
      <xdr:colOff>0</xdr:colOff>
      <xdr:row>22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3514725" y="4162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24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3514725" y="4543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39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3514725" y="7019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3514725" y="7210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3</xdr:col>
      <xdr:colOff>0</xdr:colOff>
      <xdr:row>45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3514725" y="7972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3</xdr:col>
      <xdr:colOff>0</xdr:colOff>
      <xdr:row>49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3514725" y="8734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49</xdr:row>
      <xdr:rowOff>9525</xdr:rowOff>
    </xdr:from>
    <xdr:to>
      <xdr:col>3</xdr:col>
      <xdr:colOff>0</xdr:colOff>
      <xdr:row>50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3514725" y="8924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13</xdr:col>
      <xdr:colOff>171450</xdr:colOff>
      <xdr:row>4</xdr:row>
      <xdr:rowOff>0</xdr:rowOff>
    </xdr:from>
    <xdr:to>
      <xdr:col>13</xdr:col>
      <xdr:colOff>685800</xdr:colOff>
      <xdr:row>4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116871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13</xdr:col>
      <xdr:colOff>171450</xdr:colOff>
      <xdr:row>4</xdr:row>
      <xdr:rowOff>0</xdr:rowOff>
    </xdr:from>
    <xdr:to>
      <xdr:col>13</xdr:col>
      <xdr:colOff>685800</xdr:colOff>
      <xdr:row>4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116871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13</xdr:col>
      <xdr:colOff>171450</xdr:colOff>
      <xdr:row>4</xdr:row>
      <xdr:rowOff>0</xdr:rowOff>
    </xdr:from>
    <xdr:to>
      <xdr:col>13</xdr:col>
      <xdr:colOff>685800</xdr:colOff>
      <xdr:row>4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116871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13</xdr:col>
      <xdr:colOff>171450</xdr:colOff>
      <xdr:row>4</xdr:row>
      <xdr:rowOff>0</xdr:rowOff>
    </xdr:from>
    <xdr:to>
      <xdr:col>13</xdr:col>
      <xdr:colOff>685800</xdr:colOff>
      <xdr:row>4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16871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14</xdr:row>
      <xdr:rowOff>9525</xdr:rowOff>
    </xdr:from>
    <xdr:to>
      <xdr:col>3</xdr:col>
      <xdr:colOff>0</xdr:colOff>
      <xdr:row>15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3514725" y="3019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3</xdr:col>
      <xdr:colOff>0</xdr:colOff>
      <xdr:row>16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3514725" y="3209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24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3514725" y="4543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25</xdr:row>
      <xdr:rowOff>9525</xdr:rowOff>
    </xdr:from>
    <xdr:to>
      <xdr:col>3</xdr:col>
      <xdr:colOff>0</xdr:colOff>
      <xdr:row>26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3514725" y="4924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37</xdr:row>
      <xdr:rowOff>9525</xdr:rowOff>
    </xdr:from>
    <xdr:to>
      <xdr:col>3</xdr:col>
      <xdr:colOff>0</xdr:colOff>
      <xdr:row>38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3514725" y="6829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3514725" y="7210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47</xdr:row>
      <xdr:rowOff>9525</xdr:rowOff>
    </xdr:from>
    <xdr:to>
      <xdr:col>3</xdr:col>
      <xdr:colOff>0</xdr:colOff>
      <xdr:row>48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3514725" y="8543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49</xdr:row>
      <xdr:rowOff>9525</xdr:rowOff>
    </xdr:from>
    <xdr:to>
      <xdr:col>3</xdr:col>
      <xdr:colOff>0</xdr:colOff>
      <xdr:row>50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3514725" y="8924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219075</xdr:colOff>
      <xdr:row>4</xdr:row>
      <xdr:rowOff>0</xdr:rowOff>
    </xdr:from>
    <xdr:to>
      <xdr:col>14</xdr:col>
      <xdr:colOff>990600</xdr:colOff>
      <xdr:row>4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124587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14</xdr:col>
      <xdr:colOff>219075</xdr:colOff>
      <xdr:row>4</xdr:row>
      <xdr:rowOff>0</xdr:rowOff>
    </xdr:from>
    <xdr:to>
      <xdr:col>14</xdr:col>
      <xdr:colOff>990600</xdr:colOff>
      <xdr:row>4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124587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14</xdr:col>
      <xdr:colOff>219075</xdr:colOff>
      <xdr:row>4</xdr:row>
      <xdr:rowOff>0</xdr:rowOff>
    </xdr:from>
    <xdr:to>
      <xdr:col>14</xdr:col>
      <xdr:colOff>990600</xdr:colOff>
      <xdr:row>4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124587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14</xdr:col>
      <xdr:colOff>219075</xdr:colOff>
      <xdr:row>4</xdr:row>
      <xdr:rowOff>0</xdr:rowOff>
    </xdr:from>
    <xdr:to>
      <xdr:col>14</xdr:col>
      <xdr:colOff>990600</xdr:colOff>
      <xdr:row>4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124587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14</xdr:row>
      <xdr:rowOff>9525</xdr:rowOff>
    </xdr:from>
    <xdr:to>
      <xdr:col>3</xdr:col>
      <xdr:colOff>0</xdr:colOff>
      <xdr:row>15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3514725" y="3019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3</xdr:col>
      <xdr:colOff>0</xdr:colOff>
      <xdr:row>16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3514725" y="3209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24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3514725" y="4543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25</xdr:row>
      <xdr:rowOff>9525</xdr:rowOff>
    </xdr:from>
    <xdr:to>
      <xdr:col>3</xdr:col>
      <xdr:colOff>0</xdr:colOff>
      <xdr:row>26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3514725" y="4924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37</xdr:row>
      <xdr:rowOff>9525</xdr:rowOff>
    </xdr:from>
    <xdr:to>
      <xdr:col>3</xdr:col>
      <xdr:colOff>0</xdr:colOff>
      <xdr:row>38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3514725" y="6829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3514725" y="7210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47</xdr:row>
      <xdr:rowOff>9525</xdr:rowOff>
    </xdr:from>
    <xdr:to>
      <xdr:col>3</xdr:col>
      <xdr:colOff>0</xdr:colOff>
      <xdr:row>48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3514725" y="8543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49</xdr:row>
      <xdr:rowOff>9525</xdr:rowOff>
    </xdr:from>
    <xdr:to>
      <xdr:col>3</xdr:col>
      <xdr:colOff>0</xdr:colOff>
      <xdr:row>50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3514725" y="8924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37</xdr:row>
      <xdr:rowOff>9525</xdr:rowOff>
    </xdr:from>
    <xdr:to>
      <xdr:col>3</xdr:col>
      <xdr:colOff>0</xdr:colOff>
      <xdr:row>38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3514725" y="6829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39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3514725" y="7019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37</xdr:row>
      <xdr:rowOff>9525</xdr:rowOff>
    </xdr:from>
    <xdr:to>
      <xdr:col>3</xdr:col>
      <xdr:colOff>0</xdr:colOff>
      <xdr:row>38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3514725" y="6829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39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3514725" y="7019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</xdr:col>
      <xdr:colOff>171450</xdr:colOff>
      <xdr:row>4</xdr:row>
      <xdr:rowOff>0</xdr:rowOff>
    </xdr:from>
    <xdr:to>
      <xdr:col>4</xdr:col>
      <xdr:colOff>685800</xdr:colOff>
      <xdr:row>4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4371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5</xdr:col>
      <xdr:colOff>219075</xdr:colOff>
      <xdr:row>4</xdr:row>
      <xdr:rowOff>0</xdr:rowOff>
    </xdr:from>
    <xdr:to>
      <xdr:col>5</xdr:col>
      <xdr:colOff>990600</xdr:colOff>
      <xdr:row>4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5143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7</xdr:col>
      <xdr:colOff>171450</xdr:colOff>
      <xdr:row>4</xdr:row>
      <xdr:rowOff>0</xdr:rowOff>
    </xdr:from>
    <xdr:to>
      <xdr:col>7</xdr:col>
      <xdr:colOff>685800</xdr:colOff>
      <xdr:row>4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68103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7</xdr:col>
      <xdr:colOff>171450</xdr:colOff>
      <xdr:row>4</xdr:row>
      <xdr:rowOff>0</xdr:rowOff>
    </xdr:from>
    <xdr:to>
      <xdr:col>7</xdr:col>
      <xdr:colOff>685800</xdr:colOff>
      <xdr:row>4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68103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7</xdr:col>
      <xdr:colOff>171450</xdr:colOff>
      <xdr:row>4</xdr:row>
      <xdr:rowOff>0</xdr:rowOff>
    </xdr:from>
    <xdr:to>
      <xdr:col>7</xdr:col>
      <xdr:colOff>685800</xdr:colOff>
      <xdr:row>4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68103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219075</xdr:colOff>
      <xdr:row>4</xdr:row>
      <xdr:rowOff>0</xdr:rowOff>
    </xdr:from>
    <xdr:to>
      <xdr:col>8</xdr:col>
      <xdr:colOff>990600</xdr:colOff>
      <xdr:row>4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75819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8</xdr:col>
      <xdr:colOff>219075</xdr:colOff>
      <xdr:row>4</xdr:row>
      <xdr:rowOff>0</xdr:rowOff>
    </xdr:from>
    <xdr:to>
      <xdr:col>8</xdr:col>
      <xdr:colOff>990600</xdr:colOff>
      <xdr:row>4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75819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8</xdr:col>
      <xdr:colOff>219075</xdr:colOff>
      <xdr:row>4</xdr:row>
      <xdr:rowOff>0</xdr:rowOff>
    </xdr:from>
    <xdr:to>
      <xdr:col>8</xdr:col>
      <xdr:colOff>990600</xdr:colOff>
      <xdr:row>4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75819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10</xdr:col>
      <xdr:colOff>171450</xdr:colOff>
      <xdr:row>4</xdr:row>
      <xdr:rowOff>0</xdr:rowOff>
    </xdr:from>
    <xdr:to>
      <xdr:col>10</xdr:col>
      <xdr:colOff>685800</xdr:colOff>
      <xdr:row>4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92487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219075</xdr:colOff>
      <xdr:row>4</xdr:row>
      <xdr:rowOff>0</xdr:rowOff>
    </xdr:from>
    <xdr:to>
      <xdr:col>11</xdr:col>
      <xdr:colOff>990600</xdr:colOff>
      <xdr:row>4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100203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31</xdr:row>
      <xdr:rowOff>9525</xdr:rowOff>
    </xdr:from>
    <xdr:to>
      <xdr:col>3</xdr:col>
      <xdr:colOff>0</xdr:colOff>
      <xdr:row>32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3514725" y="5876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3514725" y="6067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31</xdr:row>
      <xdr:rowOff>9525</xdr:rowOff>
    </xdr:from>
    <xdr:to>
      <xdr:col>3</xdr:col>
      <xdr:colOff>0</xdr:colOff>
      <xdr:row>32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3514725" y="5876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3514725" y="60674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</xdr:col>
      <xdr:colOff>0</xdr:colOff>
      <xdr:row>26</xdr:row>
      <xdr:rowOff>9525</xdr:rowOff>
    </xdr:from>
    <xdr:to>
      <xdr:col>3</xdr:col>
      <xdr:colOff>0</xdr:colOff>
      <xdr:row>27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3514725" y="5114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</xdr:col>
      <xdr:colOff>0</xdr:colOff>
      <xdr:row>26</xdr:row>
      <xdr:rowOff>9525</xdr:rowOff>
    </xdr:from>
    <xdr:to>
      <xdr:col>3</xdr:col>
      <xdr:colOff>0</xdr:colOff>
      <xdr:row>27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3514725" y="511492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</xdr:col>
      <xdr:colOff>142875</xdr:colOff>
      <xdr:row>33</xdr:row>
      <xdr:rowOff>9525</xdr:rowOff>
    </xdr:from>
    <xdr:to>
      <xdr:col>5</xdr:col>
      <xdr:colOff>981075</xdr:colOff>
      <xdr:row>33</xdr:row>
      <xdr:rowOff>180975</xdr:rowOff>
    </xdr:to>
    <xdr:sp>
      <xdr:nvSpPr>
        <xdr:cNvPr id="125" name="Rectangle 126"/>
        <xdr:cNvSpPr>
          <a:spLocks/>
        </xdr:cNvSpPr>
      </xdr:nvSpPr>
      <xdr:spPr>
        <a:xfrm>
          <a:off x="5067300" y="6257925"/>
          <a:ext cx="838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142875</xdr:colOff>
      <xdr:row>6</xdr:row>
      <xdr:rowOff>9525</xdr:rowOff>
    </xdr:from>
    <xdr:to>
      <xdr:col>8</xdr:col>
      <xdr:colOff>981075</xdr:colOff>
      <xdr:row>7</xdr:row>
      <xdr:rowOff>0</xdr:rowOff>
    </xdr:to>
    <xdr:sp>
      <xdr:nvSpPr>
        <xdr:cNvPr id="126" name="Rectangle 127"/>
        <xdr:cNvSpPr>
          <a:spLocks/>
        </xdr:cNvSpPr>
      </xdr:nvSpPr>
      <xdr:spPr>
        <a:xfrm>
          <a:off x="7505700" y="1685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142875</xdr:colOff>
      <xdr:row>8</xdr:row>
      <xdr:rowOff>9525</xdr:rowOff>
    </xdr:from>
    <xdr:to>
      <xdr:col>8</xdr:col>
      <xdr:colOff>981075</xdr:colOff>
      <xdr:row>9</xdr:row>
      <xdr:rowOff>0</xdr:rowOff>
    </xdr:to>
    <xdr:sp>
      <xdr:nvSpPr>
        <xdr:cNvPr id="127" name="Rectangle 128"/>
        <xdr:cNvSpPr>
          <a:spLocks/>
        </xdr:cNvSpPr>
      </xdr:nvSpPr>
      <xdr:spPr>
        <a:xfrm>
          <a:off x="7505700" y="2066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142875</xdr:colOff>
      <xdr:row>16</xdr:row>
      <xdr:rowOff>9525</xdr:rowOff>
    </xdr:from>
    <xdr:to>
      <xdr:col>8</xdr:col>
      <xdr:colOff>981075</xdr:colOff>
      <xdr:row>17</xdr:row>
      <xdr:rowOff>0</xdr:rowOff>
    </xdr:to>
    <xdr:sp>
      <xdr:nvSpPr>
        <xdr:cNvPr id="128" name="Rectangle 129"/>
        <xdr:cNvSpPr>
          <a:spLocks/>
        </xdr:cNvSpPr>
      </xdr:nvSpPr>
      <xdr:spPr>
        <a:xfrm>
          <a:off x="7505700" y="3400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142875</xdr:colOff>
      <xdr:row>17</xdr:row>
      <xdr:rowOff>9525</xdr:rowOff>
    </xdr:from>
    <xdr:to>
      <xdr:col>8</xdr:col>
      <xdr:colOff>981075</xdr:colOff>
      <xdr:row>18</xdr:row>
      <xdr:rowOff>0</xdr:rowOff>
    </xdr:to>
    <xdr:sp>
      <xdr:nvSpPr>
        <xdr:cNvPr id="129" name="Rectangle 130"/>
        <xdr:cNvSpPr>
          <a:spLocks/>
        </xdr:cNvSpPr>
      </xdr:nvSpPr>
      <xdr:spPr>
        <a:xfrm>
          <a:off x="7505700" y="3590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142875</xdr:colOff>
      <xdr:row>23</xdr:row>
      <xdr:rowOff>9525</xdr:rowOff>
    </xdr:from>
    <xdr:to>
      <xdr:col>8</xdr:col>
      <xdr:colOff>981075</xdr:colOff>
      <xdr:row>24</xdr:row>
      <xdr:rowOff>0</xdr:rowOff>
    </xdr:to>
    <xdr:sp>
      <xdr:nvSpPr>
        <xdr:cNvPr id="130" name="Rectangle 131"/>
        <xdr:cNvSpPr>
          <a:spLocks/>
        </xdr:cNvSpPr>
      </xdr:nvSpPr>
      <xdr:spPr>
        <a:xfrm>
          <a:off x="7505700" y="4543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142875</xdr:colOff>
      <xdr:row>27</xdr:row>
      <xdr:rowOff>9525</xdr:rowOff>
    </xdr:from>
    <xdr:to>
      <xdr:col>8</xdr:col>
      <xdr:colOff>981075</xdr:colOff>
      <xdr:row>28</xdr:row>
      <xdr:rowOff>0</xdr:rowOff>
    </xdr:to>
    <xdr:sp>
      <xdr:nvSpPr>
        <xdr:cNvPr id="131" name="Rectangle 132"/>
        <xdr:cNvSpPr>
          <a:spLocks/>
        </xdr:cNvSpPr>
      </xdr:nvSpPr>
      <xdr:spPr>
        <a:xfrm>
          <a:off x="7505700" y="5305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142875</xdr:colOff>
      <xdr:row>37</xdr:row>
      <xdr:rowOff>9525</xdr:rowOff>
    </xdr:from>
    <xdr:to>
      <xdr:col>8</xdr:col>
      <xdr:colOff>981075</xdr:colOff>
      <xdr:row>38</xdr:row>
      <xdr:rowOff>0</xdr:rowOff>
    </xdr:to>
    <xdr:sp>
      <xdr:nvSpPr>
        <xdr:cNvPr id="132" name="Rectangle 133"/>
        <xdr:cNvSpPr>
          <a:spLocks/>
        </xdr:cNvSpPr>
      </xdr:nvSpPr>
      <xdr:spPr>
        <a:xfrm>
          <a:off x="7505700" y="6829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142875</xdr:colOff>
      <xdr:row>39</xdr:row>
      <xdr:rowOff>9525</xdr:rowOff>
    </xdr:from>
    <xdr:to>
      <xdr:col>8</xdr:col>
      <xdr:colOff>981075</xdr:colOff>
      <xdr:row>40</xdr:row>
      <xdr:rowOff>0</xdr:rowOff>
    </xdr:to>
    <xdr:sp>
      <xdr:nvSpPr>
        <xdr:cNvPr id="133" name="Rectangle 134"/>
        <xdr:cNvSpPr>
          <a:spLocks/>
        </xdr:cNvSpPr>
      </xdr:nvSpPr>
      <xdr:spPr>
        <a:xfrm>
          <a:off x="7505700" y="7210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142875</xdr:colOff>
      <xdr:row>44</xdr:row>
      <xdr:rowOff>9525</xdr:rowOff>
    </xdr:from>
    <xdr:to>
      <xdr:col>8</xdr:col>
      <xdr:colOff>981075</xdr:colOff>
      <xdr:row>45</xdr:row>
      <xdr:rowOff>0</xdr:rowOff>
    </xdr:to>
    <xdr:sp>
      <xdr:nvSpPr>
        <xdr:cNvPr id="134" name="Rectangle 135"/>
        <xdr:cNvSpPr>
          <a:spLocks/>
        </xdr:cNvSpPr>
      </xdr:nvSpPr>
      <xdr:spPr>
        <a:xfrm>
          <a:off x="7505700" y="7972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142875</xdr:colOff>
      <xdr:row>49</xdr:row>
      <xdr:rowOff>9525</xdr:rowOff>
    </xdr:from>
    <xdr:to>
      <xdr:col>8</xdr:col>
      <xdr:colOff>981075</xdr:colOff>
      <xdr:row>50</xdr:row>
      <xdr:rowOff>0</xdr:rowOff>
    </xdr:to>
    <xdr:sp>
      <xdr:nvSpPr>
        <xdr:cNvPr id="135" name="Rectangle 136"/>
        <xdr:cNvSpPr>
          <a:spLocks/>
        </xdr:cNvSpPr>
      </xdr:nvSpPr>
      <xdr:spPr>
        <a:xfrm>
          <a:off x="7505700" y="8924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142875</xdr:colOff>
      <xdr:row>13</xdr:row>
      <xdr:rowOff>9525</xdr:rowOff>
    </xdr:from>
    <xdr:to>
      <xdr:col>11</xdr:col>
      <xdr:colOff>981075</xdr:colOff>
      <xdr:row>14</xdr:row>
      <xdr:rowOff>0</xdr:rowOff>
    </xdr:to>
    <xdr:sp>
      <xdr:nvSpPr>
        <xdr:cNvPr id="136" name="Rectangle 137"/>
        <xdr:cNvSpPr>
          <a:spLocks/>
        </xdr:cNvSpPr>
      </xdr:nvSpPr>
      <xdr:spPr>
        <a:xfrm>
          <a:off x="9944100" y="2828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142875</xdr:colOff>
      <xdr:row>14</xdr:row>
      <xdr:rowOff>9525</xdr:rowOff>
    </xdr:from>
    <xdr:to>
      <xdr:col>11</xdr:col>
      <xdr:colOff>981075</xdr:colOff>
      <xdr:row>15</xdr:row>
      <xdr:rowOff>0</xdr:rowOff>
    </xdr:to>
    <xdr:sp>
      <xdr:nvSpPr>
        <xdr:cNvPr id="137" name="Rectangle 138"/>
        <xdr:cNvSpPr>
          <a:spLocks/>
        </xdr:cNvSpPr>
      </xdr:nvSpPr>
      <xdr:spPr>
        <a:xfrm>
          <a:off x="9944100" y="3019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142875</xdr:colOff>
      <xdr:row>16</xdr:row>
      <xdr:rowOff>9525</xdr:rowOff>
    </xdr:from>
    <xdr:to>
      <xdr:col>11</xdr:col>
      <xdr:colOff>981075</xdr:colOff>
      <xdr:row>17</xdr:row>
      <xdr:rowOff>0</xdr:rowOff>
    </xdr:to>
    <xdr:sp>
      <xdr:nvSpPr>
        <xdr:cNvPr id="138" name="Rectangle 139"/>
        <xdr:cNvSpPr>
          <a:spLocks/>
        </xdr:cNvSpPr>
      </xdr:nvSpPr>
      <xdr:spPr>
        <a:xfrm>
          <a:off x="9944100" y="3400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142875</xdr:colOff>
      <xdr:row>17</xdr:row>
      <xdr:rowOff>9525</xdr:rowOff>
    </xdr:from>
    <xdr:to>
      <xdr:col>11</xdr:col>
      <xdr:colOff>981075</xdr:colOff>
      <xdr:row>18</xdr:row>
      <xdr:rowOff>0</xdr:rowOff>
    </xdr:to>
    <xdr:sp>
      <xdr:nvSpPr>
        <xdr:cNvPr id="139" name="Rectangle 140"/>
        <xdr:cNvSpPr>
          <a:spLocks/>
        </xdr:cNvSpPr>
      </xdr:nvSpPr>
      <xdr:spPr>
        <a:xfrm>
          <a:off x="9944100" y="3590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142875</xdr:colOff>
      <xdr:row>21</xdr:row>
      <xdr:rowOff>9525</xdr:rowOff>
    </xdr:from>
    <xdr:to>
      <xdr:col>11</xdr:col>
      <xdr:colOff>981075</xdr:colOff>
      <xdr:row>22</xdr:row>
      <xdr:rowOff>0</xdr:rowOff>
    </xdr:to>
    <xdr:sp>
      <xdr:nvSpPr>
        <xdr:cNvPr id="140" name="Rectangle 141"/>
        <xdr:cNvSpPr>
          <a:spLocks/>
        </xdr:cNvSpPr>
      </xdr:nvSpPr>
      <xdr:spPr>
        <a:xfrm>
          <a:off x="9944100" y="4162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142875</xdr:colOff>
      <xdr:row>23</xdr:row>
      <xdr:rowOff>9525</xdr:rowOff>
    </xdr:from>
    <xdr:to>
      <xdr:col>11</xdr:col>
      <xdr:colOff>981075</xdr:colOff>
      <xdr:row>24</xdr:row>
      <xdr:rowOff>0</xdr:rowOff>
    </xdr:to>
    <xdr:sp>
      <xdr:nvSpPr>
        <xdr:cNvPr id="141" name="Rectangle 142"/>
        <xdr:cNvSpPr>
          <a:spLocks/>
        </xdr:cNvSpPr>
      </xdr:nvSpPr>
      <xdr:spPr>
        <a:xfrm>
          <a:off x="9944100" y="4543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142875</xdr:colOff>
      <xdr:row>25</xdr:row>
      <xdr:rowOff>9525</xdr:rowOff>
    </xdr:from>
    <xdr:to>
      <xdr:col>11</xdr:col>
      <xdr:colOff>981075</xdr:colOff>
      <xdr:row>26</xdr:row>
      <xdr:rowOff>0</xdr:rowOff>
    </xdr:to>
    <xdr:sp>
      <xdr:nvSpPr>
        <xdr:cNvPr id="142" name="Rectangle 143"/>
        <xdr:cNvSpPr>
          <a:spLocks/>
        </xdr:cNvSpPr>
      </xdr:nvSpPr>
      <xdr:spPr>
        <a:xfrm>
          <a:off x="9944100" y="4924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142875</xdr:colOff>
      <xdr:row>38</xdr:row>
      <xdr:rowOff>9525</xdr:rowOff>
    </xdr:from>
    <xdr:to>
      <xdr:col>11</xdr:col>
      <xdr:colOff>981075</xdr:colOff>
      <xdr:row>39</xdr:row>
      <xdr:rowOff>0</xdr:rowOff>
    </xdr:to>
    <xdr:sp>
      <xdr:nvSpPr>
        <xdr:cNvPr id="143" name="Rectangle 144"/>
        <xdr:cNvSpPr>
          <a:spLocks/>
        </xdr:cNvSpPr>
      </xdr:nvSpPr>
      <xdr:spPr>
        <a:xfrm>
          <a:off x="9944100" y="7019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142875</xdr:colOff>
      <xdr:row>36</xdr:row>
      <xdr:rowOff>9525</xdr:rowOff>
    </xdr:from>
    <xdr:to>
      <xdr:col>11</xdr:col>
      <xdr:colOff>981075</xdr:colOff>
      <xdr:row>37</xdr:row>
      <xdr:rowOff>0</xdr:rowOff>
    </xdr:to>
    <xdr:sp>
      <xdr:nvSpPr>
        <xdr:cNvPr id="144" name="Rectangle 145"/>
        <xdr:cNvSpPr>
          <a:spLocks/>
        </xdr:cNvSpPr>
      </xdr:nvSpPr>
      <xdr:spPr>
        <a:xfrm>
          <a:off x="9944100" y="6638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142875</xdr:colOff>
      <xdr:row>45</xdr:row>
      <xdr:rowOff>9525</xdr:rowOff>
    </xdr:from>
    <xdr:to>
      <xdr:col>11</xdr:col>
      <xdr:colOff>981075</xdr:colOff>
      <xdr:row>46</xdr:row>
      <xdr:rowOff>0</xdr:rowOff>
    </xdr:to>
    <xdr:sp>
      <xdr:nvSpPr>
        <xdr:cNvPr id="145" name="Rectangle 146"/>
        <xdr:cNvSpPr>
          <a:spLocks/>
        </xdr:cNvSpPr>
      </xdr:nvSpPr>
      <xdr:spPr>
        <a:xfrm>
          <a:off x="9944100" y="8162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142875</xdr:colOff>
      <xdr:row>46</xdr:row>
      <xdr:rowOff>9525</xdr:rowOff>
    </xdr:from>
    <xdr:to>
      <xdr:col>11</xdr:col>
      <xdr:colOff>981075</xdr:colOff>
      <xdr:row>47</xdr:row>
      <xdr:rowOff>0</xdr:rowOff>
    </xdr:to>
    <xdr:sp>
      <xdr:nvSpPr>
        <xdr:cNvPr id="146" name="Rectangle 147"/>
        <xdr:cNvSpPr>
          <a:spLocks/>
        </xdr:cNvSpPr>
      </xdr:nvSpPr>
      <xdr:spPr>
        <a:xfrm>
          <a:off x="9944100" y="8353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142875</xdr:colOff>
      <xdr:row>49</xdr:row>
      <xdr:rowOff>9525</xdr:rowOff>
    </xdr:from>
    <xdr:to>
      <xdr:col>11</xdr:col>
      <xdr:colOff>981075</xdr:colOff>
      <xdr:row>50</xdr:row>
      <xdr:rowOff>0</xdr:rowOff>
    </xdr:to>
    <xdr:sp>
      <xdr:nvSpPr>
        <xdr:cNvPr id="147" name="Rectangle 148"/>
        <xdr:cNvSpPr>
          <a:spLocks/>
        </xdr:cNvSpPr>
      </xdr:nvSpPr>
      <xdr:spPr>
        <a:xfrm>
          <a:off x="9944100" y="8924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142875</xdr:colOff>
      <xdr:row>6</xdr:row>
      <xdr:rowOff>9525</xdr:rowOff>
    </xdr:from>
    <xdr:to>
      <xdr:col>14</xdr:col>
      <xdr:colOff>981075</xdr:colOff>
      <xdr:row>7</xdr:row>
      <xdr:rowOff>0</xdr:rowOff>
    </xdr:to>
    <xdr:sp>
      <xdr:nvSpPr>
        <xdr:cNvPr id="148" name="Rectangle 149"/>
        <xdr:cNvSpPr>
          <a:spLocks/>
        </xdr:cNvSpPr>
      </xdr:nvSpPr>
      <xdr:spPr>
        <a:xfrm>
          <a:off x="12382500" y="1685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142875</xdr:colOff>
      <xdr:row>7</xdr:row>
      <xdr:rowOff>9525</xdr:rowOff>
    </xdr:from>
    <xdr:to>
      <xdr:col>14</xdr:col>
      <xdr:colOff>981075</xdr:colOff>
      <xdr:row>8</xdr:row>
      <xdr:rowOff>0</xdr:rowOff>
    </xdr:to>
    <xdr:sp>
      <xdr:nvSpPr>
        <xdr:cNvPr id="149" name="Rectangle 150"/>
        <xdr:cNvSpPr>
          <a:spLocks/>
        </xdr:cNvSpPr>
      </xdr:nvSpPr>
      <xdr:spPr>
        <a:xfrm>
          <a:off x="12382500" y="1876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142875</xdr:colOff>
      <xdr:row>21</xdr:row>
      <xdr:rowOff>9525</xdr:rowOff>
    </xdr:from>
    <xdr:to>
      <xdr:col>14</xdr:col>
      <xdr:colOff>981075</xdr:colOff>
      <xdr:row>22</xdr:row>
      <xdr:rowOff>0</xdr:rowOff>
    </xdr:to>
    <xdr:sp>
      <xdr:nvSpPr>
        <xdr:cNvPr id="150" name="Rectangle 151"/>
        <xdr:cNvSpPr>
          <a:spLocks/>
        </xdr:cNvSpPr>
      </xdr:nvSpPr>
      <xdr:spPr>
        <a:xfrm>
          <a:off x="12382500" y="4162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142875</xdr:colOff>
      <xdr:row>24</xdr:row>
      <xdr:rowOff>9525</xdr:rowOff>
    </xdr:from>
    <xdr:to>
      <xdr:col>14</xdr:col>
      <xdr:colOff>981075</xdr:colOff>
      <xdr:row>25</xdr:row>
      <xdr:rowOff>0</xdr:rowOff>
    </xdr:to>
    <xdr:sp>
      <xdr:nvSpPr>
        <xdr:cNvPr id="151" name="Rectangle 152"/>
        <xdr:cNvSpPr>
          <a:spLocks/>
        </xdr:cNvSpPr>
      </xdr:nvSpPr>
      <xdr:spPr>
        <a:xfrm>
          <a:off x="12382500" y="4733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142875</xdr:colOff>
      <xdr:row>38</xdr:row>
      <xdr:rowOff>9525</xdr:rowOff>
    </xdr:from>
    <xdr:to>
      <xdr:col>14</xdr:col>
      <xdr:colOff>981075</xdr:colOff>
      <xdr:row>39</xdr:row>
      <xdr:rowOff>0</xdr:rowOff>
    </xdr:to>
    <xdr:sp>
      <xdr:nvSpPr>
        <xdr:cNvPr id="152" name="Rectangle 153"/>
        <xdr:cNvSpPr>
          <a:spLocks/>
        </xdr:cNvSpPr>
      </xdr:nvSpPr>
      <xdr:spPr>
        <a:xfrm>
          <a:off x="12382500" y="7019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142875</xdr:colOff>
      <xdr:row>45</xdr:row>
      <xdr:rowOff>9525</xdr:rowOff>
    </xdr:from>
    <xdr:to>
      <xdr:col>14</xdr:col>
      <xdr:colOff>981075</xdr:colOff>
      <xdr:row>46</xdr:row>
      <xdr:rowOff>0</xdr:rowOff>
    </xdr:to>
    <xdr:sp>
      <xdr:nvSpPr>
        <xdr:cNvPr id="153" name="Rectangle 154"/>
        <xdr:cNvSpPr>
          <a:spLocks/>
        </xdr:cNvSpPr>
      </xdr:nvSpPr>
      <xdr:spPr>
        <a:xfrm>
          <a:off x="12382500" y="8162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142875</xdr:colOff>
      <xdr:row>46</xdr:row>
      <xdr:rowOff>9525</xdr:rowOff>
    </xdr:from>
    <xdr:to>
      <xdr:col>14</xdr:col>
      <xdr:colOff>981075</xdr:colOff>
      <xdr:row>47</xdr:row>
      <xdr:rowOff>0</xdr:rowOff>
    </xdr:to>
    <xdr:sp>
      <xdr:nvSpPr>
        <xdr:cNvPr id="154" name="Rectangle 155"/>
        <xdr:cNvSpPr>
          <a:spLocks/>
        </xdr:cNvSpPr>
      </xdr:nvSpPr>
      <xdr:spPr>
        <a:xfrm>
          <a:off x="12382500" y="8353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142875</xdr:colOff>
      <xdr:row>47</xdr:row>
      <xdr:rowOff>9525</xdr:rowOff>
    </xdr:from>
    <xdr:to>
      <xdr:col>14</xdr:col>
      <xdr:colOff>981075</xdr:colOff>
      <xdr:row>48</xdr:row>
      <xdr:rowOff>0</xdr:rowOff>
    </xdr:to>
    <xdr:sp>
      <xdr:nvSpPr>
        <xdr:cNvPr id="155" name="Rectangle 156"/>
        <xdr:cNvSpPr>
          <a:spLocks/>
        </xdr:cNvSpPr>
      </xdr:nvSpPr>
      <xdr:spPr>
        <a:xfrm>
          <a:off x="12382500" y="8543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142875</xdr:colOff>
      <xdr:row>48</xdr:row>
      <xdr:rowOff>9525</xdr:rowOff>
    </xdr:from>
    <xdr:to>
      <xdr:col>14</xdr:col>
      <xdr:colOff>981075</xdr:colOff>
      <xdr:row>49</xdr:row>
      <xdr:rowOff>0</xdr:rowOff>
    </xdr:to>
    <xdr:sp>
      <xdr:nvSpPr>
        <xdr:cNvPr id="156" name="Rectangle 157"/>
        <xdr:cNvSpPr>
          <a:spLocks/>
        </xdr:cNvSpPr>
      </xdr:nvSpPr>
      <xdr:spPr>
        <a:xfrm>
          <a:off x="12382500" y="8734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5</xdr:col>
      <xdr:colOff>142875</xdr:colOff>
      <xdr:row>7</xdr:row>
      <xdr:rowOff>9525</xdr:rowOff>
    </xdr:from>
    <xdr:to>
      <xdr:col>5</xdr:col>
      <xdr:colOff>981075</xdr:colOff>
      <xdr:row>8</xdr:row>
      <xdr:rowOff>0</xdr:rowOff>
    </xdr:to>
    <xdr:sp>
      <xdr:nvSpPr>
        <xdr:cNvPr id="157" name="Rectangle 158"/>
        <xdr:cNvSpPr>
          <a:spLocks/>
        </xdr:cNvSpPr>
      </xdr:nvSpPr>
      <xdr:spPr>
        <a:xfrm>
          <a:off x="5067300" y="1876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5</xdr:col>
      <xdr:colOff>142875</xdr:colOff>
      <xdr:row>8</xdr:row>
      <xdr:rowOff>9525</xdr:rowOff>
    </xdr:from>
    <xdr:to>
      <xdr:col>5</xdr:col>
      <xdr:colOff>981075</xdr:colOff>
      <xdr:row>9</xdr:row>
      <xdr:rowOff>0</xdr:rowOff>
    </xdr:to>
    <xdr:sp>
      <xdr:nvSpPr>
        <xdr:cNvPr id="158" name="Rectangle 159"/>
        <xdr:cNvSpPr>
          <a:spLocks/>
        </xdr:cNvSpPr>
      </xdr:nvSpPr>
      <xdr:spPr>
        <a:xfrm>
          <a:off x="5067300" y="2066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5</xdr:col>
      <xdr:colOff>142875</xdr:colOff>
      <xdr:row>32</xdr:row>
      <xdr:rowOff>9525</xdr:rowOff>
    </xdr:from>
    <xdr:to>
      <xdr:col>5</xdr:col>
      <xdr:colOff>981075</xdr:colOff>
      <xdr:row>33</xdr:row>
      <xdr:rowOff>0</xdr:rowOff>
    </xdr:to>
    <xdr:sp>
      <xdr:nvSpPr>
        <xdr:cNvPr id="159" name="Rectangle 160"/>
        <xdr:cNvSpPr>
          <a:spLocks/>
        </xdr:cNvSpPr>
      </xdr:nvSpPr>
      <xdr:spPr>
        <a:xfrm>
          <a:off x="5067300" y="6067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142875</xdr:colOff>
      <xdr:row>38</xdr:row>
      <xdr:rowOff>9525</xdr:rowOff>
    </xdr:from>
    <xdr:to>
      <xdr:col>8</xdr:col>
      <xdr:colOff>981075</xdr:colOff>
      <xdr:row>39</xdr:row>
      <xdr:rowOff>0</xdr:rowOff>
    </xdr:to>
    <xdr:sp>
      <xdr:nvSpPr>
        <xdr:cNvPr id="160" name="Rectangle 161"/>
        <xdr:cNvSpPr>
          <a:spLocks/>
        </xdr:cNvSpPr>
      </xdr:nvSpPr>
      <xdr:spPr>
        <a:xfrm>
          <a:off x="7505700" y="7019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142875</xdr:colOff>
      <xdr:row>39</xdr:row>
      <xdr:rowOff>9525</xdr:rowOff>
    </xdr:from>
    <xdr:to>
      <xdr:col>14</xdr:col>
      <xdr:colOff>981075</xdr:colOff>
      <xdr:row>40</xdr:row>
      <xdr:rowOff>0</xdr:rowOff>
    </xdr:to>
    <xdr:sp>
      <xdr:nvSpPr>
        <xdr:cNvPr id="161" name="Rectangle 162"/>
        <xdr:cNvSpPr>
          <a:spLocks/>
        </xdr:cNvSpPr>
      </xdr:nvSpPr>
      <xdr:spPr>
        <a:xfrm>
          <a:off x="12382500" y="7210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142875</xdr:colOff>
      <xdr:row>31</xdr:row>
      <xdr:rowOff>9525</xdr:rowOff>
    </xdr:from>
    <xdr:to>
      <xdr:col>8</xdr:col>
      <xdr:colOff>981075</xdr:colOff>
      <xdr:row>32</xdr:row>
      <xdr:rowOff>0</xdr:rowOff>
    </xdr:to>
    <xdr:sp>
      <xdr:nvSpPr>
        <xdr:cNvPr id="162" name="Rectangle 163"/>
        <xdr:cNvSpPr>
          <a:spLocks/>
        </xdr:cNvSpPr>
      </xdr:nvSpPr>
      <xdr:spPr>
        <a:xfrm>
          <a:off x="7505700" y="5876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8</xdr:col>
      <xdr:colOff>142875</xdr:colOff>
      <xdr:row>32</xdr:row>
      <xdr:rowOff>9525</xdr:rowOff>
    </xdr:from>
    <xdr:to>
      <xdr:col>8</xdr:col>
      <xdr:colOff>981075</xdr:colOff>
      <xdr:row>33</xdr:row>
      <xdr:rowOff>0</xdr:rowOff>
    </xdr:to>
    <xdr:sp>
      <xdr:nvSpPr>
        <xdr:cNvPr id="163" name="Rectangle 164"/>
        <xdr:cNvSpPr>
          <a:spLocks/>
        </xdr:cNvSpPr>
      </xdr:nvSpPr>
      <xdr:spPr>
        <a:xfrm>
          <a:off x="7505700" y="6067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142875</xdr:colOff>
      <xdr:row>31</xdr:row>
      <xdr:rowOff>9525</xdr:rowOff>
    </xdr:from>
    <xdr:to>
      <xdr:col>11</xdr:col>
      <xdr:colOff>981075</xdr:colOff>
      <xdr:row>32</xdr:row>
      <xdr:rowOff>0</xdr:rowOff>
    </xdr:to>
    <xdr:sp>
      <xdr:nvSpPr>
        <xdr:cNvPr id="164" name="Rectangle 165"/>
        <xdr:cNvSpPr>
          <a:spLocks/>
        </xdr:cNvSpPr>
      </xdr:nvSpPr>
      <xdr:spPr>
        <a:xfrm>
          <a:off x="9944100" y="5876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11</xdr:col>
      <xdr:colOff>142875</xdr:colOff>
      <xdr:row>32</xdr:row>
      <xdr:rowOff>9525</xdr:rowOff>
    </xdr:from>
    <xdr:to>
      <xdr:col>11</xdr:col>
      <xdr:colOff>981075</xdr:colOff>
      <xdr:row>33</xdr:row>
      <xdr:rowOff>0</xdr:rowOff>
    </xdr:to>
    <xdr:sp>
      <xdr:nvSpPr>
        <xdr:cNvPr id="165" name="Rectangle 166"/>
        <xdr:cNvSpPr>
          <a:spLocks/>
        </xdr:cNvSpPr>
      </xdr:nvSpPr>
      <xdr:spPr>
        <a:xfrm>
          <a:off x="9944100" y="6067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14</xdr:col>
      <xdr:colOff>142875</xdr:colOff>
      <xdr:row>36</xdr:row>
      <xdr:rowOff>9525</xdr:rowOff>
    </xdr:from>
    <xdr:to>
      <xdr:col>14</xdr:col>
      <xdr:colOff>981075</xdr:colOff>
      <xdr:row>37</xdr:row>
      <xdr:rowOff>0</xdr:rowOff>
    </xdr:to>
    <xdr:sp>
      <xdr:nvSpPr>
        <xdr:cNvPr id="166" name="Rectangle 167"/>
        <xdr:cNvSpPr>
          <a:spLocks/>
        </xdr:cNvSpPr>
      </xdr:nvSpPr>
      <xdr:spPr>
        <a:xfrm>
          <a:off x="12382500" y="6638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16</xdr:col>
      <xdr:colOff>171450</xdr:colOff>
      <xdr:row>4</xdr:row>
      <xdr:rowOff>0</xdr:rowOff>
    </xdr:from>
    <xdr:to>
      <xdr:col>16</xdr:col>
      <xdr:colOff>685800</xdr:colOff>
      <xdr:row>4</xdr:row>
      <xdr:rowOff>0</xdr:rowOff>
    </xdr:to>
    <xdr:sp>
      <xdr:nvSpPr>
        <xdr:cNvPr id="167" name="Rectangle 168"/>
        <xdr:cNvSpPr>
          <a:spLocks/>
        </xdr:cNvSpPr>
      </xdr:nvSpPr>
      <xdr:spPr>
        <a:xfrm>
          <a:off x="141255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16</xdr:col>
      <xdr:colOff>171450</xdr:colOff>
      <xdr:row>4</xdr:row>
      <xdr:rowOff>0</xdr:rowOff>
    </xdr:from>
    <xdr:to>
      <xdr:col>16</xdr:col>
      <xdr:colOff>685800</xdr:colOff>
      <xdr:row>4</xdr:row>
      <xdr:rowOff>0</xdr:rowOff>
    </xdr:to>
    <xdr:sp>
      <xdr:nvSpPr>
        <xdr:cNvPr id="168" name="Rectangle 169"/>
        <xdr:cNvSpPr>
          <a:spLocks/>
        </xdr:cNvSpPr>
      </xdr:nvSpPr>
      <xdr:spPr>
        <a:xfrm>
          <a:off x="141255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16</xdr:col>
      <xdr:colOff>171450</xdr:colOff>
      <xdr:row>4</xdr:row>
      <xdr:rowOff>0</xdr:rowOff>
    </xdr:from>
    <xdr:to>
      <xdr:col>16</xdr:col>
      <xdr:colOff>685800</xdr:colOff>
      <xdr:row>4</xdr:row>
      <xdr:rowOff>0</xdr:rowOff>
    </xdr:to>
    <xdr:sp>
      <xdr:nvSpPr>
        <xdr:cNvPr id="169" name="Rectangle 170"/>
        <xdr:cNvSpPr>
          <a:spLocks/>
        </xdr:cNvSpPr>
      </xdr:nvSpPr>
      <xdr:spPr>
        <a:xfrm>
          <a:off x="141255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16</xdr:col>
      <xdr:colOff>171450</xdr:colOff>
      <xdr:row>4</xdr:row>
      <xdr:rowOff>0</xdr:rowOff>
    </xdr:from>
    <xdr:to>
      <xdr:col>16</xdr:col>
      <xdr:colOff>685800</xdr:colOff>
      <xdr:row>4</xdr:row>
      <xdr:rowOff>0</xdr:rowOff>
    </xdr:to>
    <xdr:sp>
      <xdr:nvSpPr>
        <xdr:cNvPr id="170" name="Rectangle 171"/>
        <xdr:cNvSpPr>
          <a:spLocks/>
        </xdr:cNvSpPr>
      </xdr:nvSpPr>
      <xdr:spPr>
        <a:xfrm>
          <a:off x="141255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219075</xdr:colOff>
      <xdr:row>4</xdr:row>
      <xdr:rowOff>0</xdr:rowOff>
    </xdr:from>
    <xdr:to>
      <xdr:col>17</xdr:col>
      <xdr:colOff>990600</xdr:colOff>
      <xdr:row>4</xdr:row>
      <xdr:rowOff>0</xdr:rowOff>
    </xdr:to>
    <xdr:sp>
      <xdr:nvSpPr>
        <xdr:cNvPr id="171" name="Rectangle 172"/>
        <xdr:cNvSpPr>
          <a:spLocks/>
        </xdr:cNvSpPr>
      </xdr:nvSpPr>
      <xdr:spPr>
        <a:xfrm>
          <a:off x="148971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17</xdr:col>
      <xdr:colOff>219075</xdr:colOff>
      <xdr:row>4</xdr:row>
      <xdr:rowOff>0</xdr:rowOff>
    </xdr:from>
    <xdr:to>
      <xdr:col>17</xdr:col>
      <xdr:colOff>990600</xdr:colOff>
      <xdr:row>4</xdr:row>
      <xdr:rowOff>0</xdr:rowOff>
    </xdr:to>
    <xdr:sp>
      <xdr:nvSpPr>
        <xdr:cNvPr id="172" name="Rectangle 173"/>
        <xdr:cNvSpPr>
          <a:spLocks/>
        </xdr:cNvSpPr>
      </xdr:nvSpPr>
      <xdr:spPr>
        <a:xfrm>
          <a:off x="148971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17</xdr:col>
      <xdr:colOff>219075</xdr:colOff>
      <xdr:row>4</xdr:row>
      <xdr:rowOff>0</xdr:rowOff>
    </xdr:from>
    <xdr:to>
      <xdr:col>17</xdr:col>
      <xdr:colOff>990600</xdr:colOff>
      <xdr:row>4</xdr:row>
      <xdr:rowOff>0</xdr:rowOff>
    </xdr:to>
    <xdr:sp>
      <xdr:nvSpPr>
        <xdr:cNvPr id="173" name="Rectangle 174"/>
        <xdr:cNvSpPr>
          <a:spLocks/>
        </xdr:cNvSpPr>
      </xdr:nvSpPr>
      <xdr:spPr>
        <a:xfrm>
          <a:off x="148971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17</xdr:col>
      <xdr:colOff>219075</xdr:colOff>
      <xdr:row>4</xdr:row>
      <xdr:rowOff>0</xdr:rowOff>
    </xdr:from>
    <xdr:to>
      <xdr:col>17</xdr:col>
      <xdr:colOff>990600</xdr:colOff>
      <xdr:row>4</xdr:row>
      <xdr:rowOff>0</xdr:rowOff>
    </xdr:to>
    <xdr:sp>
      <xdr:nvSpPr>
        <xdr:cNvPr id="174" name="Rectangle 175"/>
        <xdr:cNvSpPr>
          <a:spLocks/>
        </xdr:cNvSpPr>
      </xdr:nvSpPr>
      <xdr:spPr>
        <a:xfrm>
          <a:off x="148971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19</xdr:col>
      <xdr:colOff>171450</xdr:colOff>
      <xdr:row>4</xdr:row>
      <xdr:rowOff>0</xdr:rowOff>
    </xdr:from>
    <xdr:to>
      <xdr:col>19</xdr:col>
      <xdr:colOff>685800</xdr:colOff>
      <xdr:row>4</xdr:row>
      <xdr:rowOff>0</xdr:rowOff>
    </xdr:to>
    <xdr:sp>
      <xdr:nvSpPr>
        <xdr:cNvPr id="175" name="Rectangle 176"/>
        <xdr:cNvSpPr>
          <a:spLocks/>
        </xdr:cNvSpPr>
      </xdr:nvSpPr>
      <xdr:spPr>
        <a:xfrm>
          <a:off x="16563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19</xdr:col>
      <xdr:colOff>171450</xdr:colOff>
      <xdr:row>4</xdr:row>
      <xdr:rowOff>0</xdr:rowOff>
    </xdr:from>
    <xdr:to>
      <xdr:col>19</xdr:col>
      <xdr:colOff>685800</xdr:colOff>
      <xdr:row>4</xdr:row>
      <xdr:rowOff>0</xdr:rowOff>
    </xdr:to>
    <xdr:sp>
      <xdr:nvSpPr>
        <xdr:cNvPr id="176" name="Rectangle 177"/>
        <xdr:cNvSpPr>
          <a:spLocks/>
        </xdr:cNvSpPr>
      </xdr:nvSpPr>
      <xdr:spPr>
        <a:xfrm>
          <a:off x="16563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19</xdr:col>
      <xdr:colOff>171450</xdr:colOff>
      <xdr:row>4</xdr:row>
      <xdr:rowOff>0</xdr:rowOff>
    </xdr:from>
    <xdr:to>
      <xdr:col>19</xdr:col>
      <xdr:colOff>685800</xdr:colOff>
      <xdr:row>4</xdr:row>
      <xdr:rowOff>0</xdr:rowOff>
    </xdr:to>
    <xdr:sp>
      <xdr:nvSpPr>
        <xdr:cNvPr id="177" name="Rectangle 178"/>
        <xdr:cNvSpPr>
          <a:spLocks/>
        </xdr:cNvSpPr>
      </xdr:nvSpPr>
      <xdr:spPr>
        <a:xfrm>
          <a:off x="16563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19</xdr:col>
      <xdr:colOff>171450</xdr:colOff>
      <xdr:row>4</xdr:row>
      <xdr:rowOff>0</xdr:rowOff>
    </xdr:from>
    <xdr:to>
      <xdr:col>19</xdr:col>
      <xdr:colOff>685800</xdr:colOff>
      <xdr:row>4</xdr:row>
      <xdr:rowOff>0</xdr:rowOff>
    </xdr:to>
    <xdr:sp>
      <xdr:nvSpPr>
        <xdr:cNvPr id="178" name="Rectangle 179"/>
        <xdr:cNvSpPr>
          <a:spLocks/>
        </xdr:cNvSpPr>
      </xdr:nvSpPr>
      <xdr:spPr>
        <a:xfrm>
          <a:off x="16563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19</xdr:col>
      <xdr:colOff>171450</xdr:colOff>
      <xdr:row>4</xdr:row>
      <xdr:rowOff>0</xdr:rowOff>
    </xdr:from>
    <xdr:to>
      <xdr:col>19</xdr:col>
      <xdr:colOff>685800</xdr:colOff>
      <xdr:row>4</xdr:row>
      <xdr:rowOff>0</xdr:rowOff>
    </xdr:to>
    <xdr:sp>
      <xdr:nvSpPr>
        <xdr:cNvPr id="179" name="Rectangle 180"/>
        <xdr:cNvSpPr>
          <a:spLocks/>
        </xdr:cNvSpPr>
      </xdr:nvSpPr>
      <xdr:spPr>
        <a:xfrm>
          <a:off x="16563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219075</xdr:colOff>
      <xdr:row>4</xdr:row>
      <xdr:rowOff>0</xdr:rowOff>
    </xdr:from>
    <xdr:to>
      <xdr:col>20</xdr:col>
      <xdr:colOff>990600</xdr:colOff>
      <xdr:row>4</xdr:row>
      <xdr:rowOff>0</xdr:rowOff>
    </xdr:to>
    <xdr:sp>
      <xdr:nvSpPr>
        <xdr:cNvPr id="180" name="Rectangle 181"/>
        <xdr:cNvSpPr>
          <a:spLocks/>
        </xdr:cNvSpPr>
      </xdr:nvSpPr>
      <xdr:spPr>
        <a:xfrm>
          <a:off x="17335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20</xdr:col>
      <xdr:colOff>219075</xdr:colOff>
      <xdr:row>4</xdr:row>
      <xdr:rowOff>0</xdr:rowOff>
    </xdr:from>
    <xdr:to>
      <xdr:col>20</xdr:col>
      <xdr:colOff>990600</xdr:colOff>
      <xdr:row>4</xdr:row>
      <xdr:rowOff>0</xdr:rowOff>
    </xdr:to>
    <xdr:sp>
      <xdr:nvSpPr>
        <xdr:cNvPr id="181" name="Rectangle 182"/>
        <xdr:cNvSpPr>
          <a:spLocks/>
        </xdr:cNvSpPr>
      </xdr:nvSpPr>
      <xdr:spPr>
        <a:xfrm>
          <a:off x="17335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20</xdr:col>
      <xdr:colOff>219075</xdr:colOff>
      <xdr:row>4</xdr:row>
      <xdr:rowOff>0</xdr:rowOff>
    </xdr:from>
    <xdr:to>
      <xdr:col>20</xdr:col>
      <xdr:colOff>990600</xdr:colOff>
      <xdr:row>4</xdr:row>
      <xdr:rowOff>0</xdr:rowOff>
    </xdr:to>
    <xdr:sp>
      <xdr:nvSpPr>
        <xdr:cNvPr id="182" name="Rectangle 183"/>
        <xdr:cNvSpPr>
          <a:spLocks/>
        </xdr:cNvSpPr>
      </xdr:nvSpPr>
      <xdr:spPr>
        <a:xfrm>
          <a:off x="17335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20</xdr:col>
      <xdr:colOff>219075</xdr:colOff>
      <xdr:row>4</xdr:row>
      <xdr:rowOff>0</xdr:rowOff>
    </xdr:from>
    <xdr:to>
      <xdr:col>20</xdr:col>
      <xdr:colOff>990600</xdr:colOff>
      <xdr:row>4</xdr:row>
      <xdr:rowOff>0</xdr:rowOff>
    </xdr:to>
    <xdr:sp>
      <xdr:nvSpPr>
        <xdr:cNvPr id="183" name="Rectangle 184"/>
        <xdr:cNvSpPr>
          <a:spLocks/>
        </xdr:cNvSpPr>
      </xdr:nvSpPr>
      <xdr:spPr>
        <a:xfrm>
          <a:off x="17335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20</xdr:col>
      <xdr:colOff>219075</xdr:colOff>
      <xdr:row>4</xdr:row>
      <xdr:rowOff>0</xdr:rowOff>
    </xdr:from>
    <xdr:to>
      <xdr:col>20</xdr:col>
      <xdr:colOff>990600</xdr:colOff>
      <xdr:row>4</xdr:row>
      <xdr:rowOff>0</xdr:rowOff>
    </xdr:to>
    <xdr:sp>
      <xdr:nvSpPr>
        <xdr:cNvPr id="184" name="Rectangle 185"/>
        <xdr:cNvSpPr>
          <a:spLocks/>
        </xdr:cNvSpPr>
      </xdr:nvSpPr>
      <xdr:spPr>
        <a:xfrm>
          <a:off x="17335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22</xdr:col>
      <xdr:colOff>171450</xdr:colOff>
      <xdr:row>4</xdr:row>
      <xdr:rowOff>0</xdr:rowOff>
    </xdr:from>
    <xdr:to>
      <xdr:col>22</xdr:col>
      <xdr:colOff>685800</xdr:colOff>
      <xdr:row>4</xdr:row>
      <xdr:rowOff>0</xdr:rowOff>
    </xdr:to>
    <xdr:sp>
      <xdr:nvSpPr>
        <xdr:cNvPr id="185" name="Rectangle 186"/>
        <xdr:cNvSpPr>
          <a:spLocks/>
        </xdr:cNvSpPr>
      </xdr:nvSpPr>
      <xdr:spPr>
        <a:xfrm>
          <a:off x="190023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22</xdr:col>
      <xdr:colOff>171450</xdr:colOff>
      <xdr:row>4</xdr:row>
      <xdr:rowOff>0</xdr:rowOff>
    </xdr:from>
    <xdr:to>
      <xdr:col>22</xdr:col>
      <xdr:colOff>685800</xdr:colOff>
      <xdr:row>4</xdr:row>
      <xdr:rowOff>0</xdr:rowOff>
    </xdr:to>
    <xdr:sp>
      <xdr:nvSpPr>
        <xdr:cNvPr id="186" name="Rectangle 187"/>
        <xdr:cNvSpPr>
          <a:spLocks/>
        </xdr:cNvSpPr>
      </xdr:nvSpPr>
      <xdr:spPr>
        <a:xfrm>
          <a:off x="190023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22</xdr:col>
      <xdr:colOff>171450</xdr:colOff>
      <xdr:row>4</xdr:row>
      <xdr:rowOff>0</xdr:rowOff>
    </xdr:from>
    <xdr:to>
      <xdr:col>22</xdr:col>
      <xdr:colOff>685800</xdr:colOff>
      <xdr:row>4</xdr:row>
      <xdr:rowOff>0</xdr:rowOff>
    </xdr:to>
    <xdr:sp>
      <xdr:nvSpPr>
        <xdr:cNvPr id="187" name="Rectangle 188"/>
        <xdr:cNvSpPr>
          <a:spLocks/>
        </xdr:cNvSpPr>
      </xdr:nvSpPr>
      <xdr:spPr>
        <a:xfrm>
          <a:off x="190023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22</xdr:col>
      <xdr:colOff>171450</xdr:colOff>
      <xdr:row>4</xdr:row>
      <xdr:rowOff>0</xdr:rowOff>
    </xdr:from>
    <xdr:to>
      <xdr:col>22</xdr:col>
      <xdr:colOff>685800</xdr:colOff>
      <xdr:row>4</xdr:row>
      <xdr:rowOff>0</xdr:rowOff>
    </xdr:to>
    <xdr:sp>
      <xdr:nvSpPr>
        <xdr:cNvPr id="188" name="Rectangle 189"/>
        <xdr:cNvSpPr>
          <a:spLocks/>
        </xdr:cNvSpPr>
      </xdr:nvSpPr>
      <xdr:spPr>
        <a:xfrm>
          <a:off x="190023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22</xdr:col>
      <xdr:colOff>171450</xdr:colOff>
      <xdr:row>4</xdr:row>
      <xdr:rowOff>0</xdr:rowOff>
    </xdr:from>
    <xdr:to>
      <xdr:col>22</xdr:col>
      <xdr:colOff>685800</xdr:colOff>
      <xdr:row>4</xdr:row>
      <xdr:rowOff>0</xdr:rowOff>
    </xdr:to>
    <xdr:sp>
      <xdr:nvSpPr>
        <xdr:cNvPr id="189" name="Rectangle 190"/>
        <xdr:cNvSpPr>
          <a:spLocks/>
        </xdr:cNvSpPr>
      </xdr:nvSpPr>
      <xdr:spPr>
        <a:xfrm>
          <a:off x="190023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22</xdr:col>
      <xdr:colOff>171450</xdr:colOff>
      <xdr:row>4</xdr:row>
      <xdr:rowOff>0</xdr:rowOff>
    </xdr:from>
    <xdr:to>
      <xdr:col>22</xdr:col>
      <xdr:colOff>685800</xdr:colOff>
      <xdr:row>4</xdr:row>
      <xdr:rowOff>0</xdr:rowOff>
    </xdr:to>
    <xdr:sp>
      <xdr:nvSpPr>
        <xdr:cNvPr id="190" name="Rectangle 191"/>
        <xdr:cNvSpPr>
          <a:spLocks/>
        </xdr:cNvSpPr>
      </xdr:nvSpPr>
      <xdr:spPr>
        <a:xfrm>
          <a:off x="190023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22</xdr:col>
      <xdr:colOff>171450</xdr:colOff>
      <xdr:row>4</xdr:row>
      <xdr:rowOff>0</xdr:rowOff>
    </xdr:from>
    <xdr:to>
      <xdr:col>22</xdr:col>
      <xdr:colOff>685800</xdr:colOff>
      <xdr:row>4</xdr:row>
      <xdr:rowOff>0</xdr:rowOff>
    </xdr:to>
    <xdr:sp>
      <xdr:nvSpPr>
        <xdr:cNvPr id="191" name="Rectangle 192"/>
        <xdr:cNvSpPr>
          <a:spLocks/>
        </xdr:cNvSpPr>
      </xdr:nvSpPr>
      <xdr:spPr>
        <a:xfrm>
          <a:off x="190023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219075</xdr:colOff>
      <xdr:row>4</xdr:row>
      <xdr:rowOff>0</xdr:rowOff>
    </xdr:from>
    <xdr:to>
      <xdr:col>23</xdr:col>
      <xdr:colOff>990600</xdr:colOff>
      <xdr:row>4</xdr:row>
      <xdr:rowOff>0</xdr:rowOff>
    </xdr:to>
    <xdr:sp>
      <xdr:nvSpPr>
        <xdr:cNvPr id="192" name="Rectangle 193"/>
        <xdr:cNvSpPr>
          <a:spLocks/>
        </xdr:cNvSpPr>
      </xdr:nvSpPr>
      <xdr:spPr>
        <a:xfrm>
          <a:off x="197739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23</xdr:col>
      <xdr:colOff>219075</xdr:colOff>
      <xdr:row>4</xdr:row>
      <xdr:rowOff>0</xdr:rowOff>
    </xdr:from>
    <xdr:to>
      <xdr:col>23</xdr:col>
      <xdr:colOff>990600</xdr:colOff>
      <xdr:row>4</xdr:row>
      <xdr:rowOff>0</xdr:rowOff>
    </xdr:to>
    <xdr:sp>
      <xdr:nvSpPr>
        <xdr:cNvPr id="193" name="Rectangle 194"/>
        <xdr:cNvSpPr>
          <a:spLocks/>
        </xdr:cNvSpPr>
      </xdr:nvSpPr>
      <xdr:spPr>
        <a:xfrm>
          <a:off x="197739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23</xdr:col>
      <xdr:colOff>219075</xdr:colOff>
      <xdr:row>4</xdr:row>
      <xdr:rowOff>0</xdr:rowOff>
    </xdr:from>
    <xdr:to>
      <xdr:col>23</xdr:col>
      <xdr:colOff>990600</xdr:colOff>
      <xdr:row>4</xdr:row>
      <xdr:rowOff>0</xdr:rowOff>
    </xdr:to>
    <xdr:sp>
      <xdr:nvSpPr>
        <xdr:cNvPr id="194" name="Rectangle 195"/>
        <xdr:cNvSpPr>
          <a:spLocks/>
        </xdr:cNvSpPr>
      </xdr:nvSpPr>
      <xdr:spPr>
        <a:xfrm>
          <a:off x="197739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23</xdr:col>
      <xdr:colOff>219075</xdr:colOff>
      <xdr:row>4</xdr:row>
      <xdr:rowOff>0</xdr:rowOff>
    </xdr:from>
    <xdr:to>
      <xdr:col>23</xdr:col>
      <xdr:colOff>990600</xdr:colOff>
      <xdr:row>4</xdr:row>
      <xdr:rowOff>0</xdr:rowOff>
    </xdr:to>
    <xdr:sp>
      <xdr:nvSpPr>
        <xdr:cNvPr id="195" name="Rectangle 196"/>
        <xdr:cNvSpPr>
          <a:spLocks/>
        </xdr:cNvSpPr>
      </xdr:nvSpPr>
      <xdr:spPr>
        <a:xfrm>
          <a:off x="197739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23</xdr:col>
      <xdr:colOff>219075</xdr:colOff>
      <xdr:row>4</xdr:row>
      <xdr:rowOff>0</xdr:rowOff>
    </xdr:from>
    <xdr:to>
      <xdr:col>23</xdr:col>
      <xdr:colOff>990600</xdr:colOff>
      <xdr:row>4</xdr:row>
      <xdr:rowOff>0</xdr:rowOff>
    </xdr:to>
    <xdr:sp>
      <xdr:nvSpPr>
        <xdr:cNvPr id="196" name="Rectangle 197"/>
        <xdr:cNvSpPr>
          <a:spLocks/>
        </xdr:cNvSpPr>
      </xdr:nvSpPr>
      <xdr:spPr>
        <a:xfrm>
          <a:off x="197739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23</xdr:col>
      <xdr:colOff>219075</xdr:colOff>
      <xdr:row>4</xdr:row>
      <xdr:rowOff>0</xdr:rowOff>
    </xdr:from>
    <xdr:to>
      <xdr:col>23</xdr:col>
      <xdr:colOff>990600</xdr:colOff>
      <xdr:row>4</xdr:row>
      <xdr:rowOff>0</xdr:rowOff>
    </xdr:to>
    <xdr:sp>
      <xdr:nvSpPr>
        <xdr:cNvPr id="197" name="Rectangle 198"/>
        <xdr:cNvSpPr>
          <a:spLocks/>
        </xdr:cNvSpPr>
      </xdr:nvSpPr>
      <xdr:spPr>
        <a:xfrm>
          <a:off x="197739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23</xdr:col>
      <xdr:colOff>219075</xdr:colOff>
      <xdr:row>4</xdr:row>
      <xdr:rowOff>0</xdr:rowOff>
    </xdr:from>
    <xdr:to>
      <xdr:col>23</xdr:col>
      <xdr:colOff>990600</xdr:colOff>
      <xdr:row>4</xdr:row>
      <xdr:rowOff>0</xdr:rowOff>
    </xdr:to>
    <xdr:sp>
      <xdr:nvSpPr>
        <xdr:cNvPr id="198" name="Rectangle 199"/>
        <xdr:cNvSpPr>
          <a:spLocks/>
        </xdr:cNvSpPr>
      </xdr:nvSpPr>
      <xdr:spPr>
        <a:xfrm>
          <a:off x="197739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25</xdr:col>
      <xdr:colOff>171450</xdr:colOff>
      <xdr:row>4</xdr:row>
      <xdr:rowOff>0</xdr:rowOff>
    </xdr:from>
    <xdr:to>
      <xdr:col>25</xdr:col>
      <xdr:colOff>685800</xdr:colOff>
      <xdr:row>4</xdr:row>
      <xdr:rowOff>0</xdr:rowOff>
    </xdr:to>
    <xdr:sp>
      <xdr:nvSpPr>
        <xdr:cNvPr id="199" name="Rectangle 200"/>
        <xdr:cNvSpPr>
          <a:spLocks/>
        </xdr:cNvSpPr>
      </xdr:nvSpPr>
      <xdr:spPr>
        <a:xfrm>
          <a:off x="214407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25</xdr:col>
      <xdr:colOff>171450</xdr:colOff>
      <xdr:row>4</xdr:row>
      <xdr:rowOff>0</xdr:rowOff>
    </xdr:from>
    <xdr:to>
      <xdr:col>25</xdr:col>
      <xdr:colOff>685800</xdr:colOff>
      <xdr:row>4</xdr:row>
      <xdr:rowOff>0</xdr:rowOff>
    </xdr:to>
    <xdr:sp>
      <xdr:nvSpPr>
        <xdr:cNvPr id="200" name="Rectangle 201"/>
        <xdr:cNvSpPr>
          <a:spLocks/>
        </xdr:cNvSpPr>
      </xdr:nvSpPr>
      <xdr:spPr>
        <a:xfrm>
          <a:off x="214407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25</xdr:col>
      <xdr:colOff>171450</xdr:colOff>
      <xdr:row>4</xdr:row>
      <xdr:rowOff>0</xdr:rowOff>
    </xdr:from>
    <xdr:to>
      <xdr:col>25</xdr:col>
      <xdr:colOff>685800</xdr:colOff>
      <xdr:row>4</xdr:row>
      <xdr:rowOff>0</xdr:rowOff>
    </xdr:to>
    <xdr:sp>
      <xdr:nvSpPr>
        <xdr:cNvPr id="201" name="Rectangle 202"/>
        <xdr:cNvSpPr>
          <a:spLocks/>
        </xdr:cNvSpPr>
      </xdr:nvSpPr>
      <xdr:spPr>
        <a:xfrm>
          <a:off x="214407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25</xdr:col>
      <xdr:colOff>171450</xdr:colOff>
      <xdr:row>4</xdr:row>
      <xdr:rowOff>0</xdr:rowOff>
    </xdr:from>
    <xdr:to>
      <xdr:col>25</xdr:col>
      <xdr:colOff>685800</xdr:colOff>
      <xdr:row>4</xdr:row>
      <xdr:rowOff>0</xdr:rowOff>
    </xdr:to>
    <xdr:sp>
      <xdr:nvSpPr>
        <xdr:cNvPr id="202" name="Rectangle 203"/>
        <xdr:cNvSpPr>
          <a:spLocks/>
        </xdr:cNvSpPr>
      </xdr:nvSpPr>
      <xdr:spPr>
        <a:xfrm>
          <a:off x="214407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219075</xdr:colOff>
      <xdr:row>4</xdr:row>
      <xdr:rowOff>0</xdr:rowOff>
    </xdr:from>
    <xdr:to>
      <xdr:col>26</xdr:col>
      <xdr:colOff>990600</xdr:colOff>
      <xdr:row>4</xdr:row>
      <xdr:rowOff>0</xdr:rowOff>
    </xdr:to>
    <xdr:sp>
      <xdr:nvSpPr>
        <xdr:cNvPr id="203" name="Rectangle 204"/>
        <xdr:cNvSpPr>
          <a:spLocks/>
        </xdr:cNvSpPr>
      </xdr:nvSpPr>
      <xdr:spPr>
        <a:xfrm>
          <a:off x="222123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26</xdr:col>
      <xdr:colOff>219075</xdr:colOff>
      <xdr:row>4</xdr:row>
      <xdr:rowOff>0</xdr:rowOff>
    </xdr:from>
    <xdr:to>
      <xdr:col>26</xdr:col>
      <xdr:colOff>990600</xdr:colOff>
      <xdr:row>4</xdr:row>
      <xdr:rowOff>0</xdr:rowOff>
    </xdr:to>
    <xdr:sp>
      <xdr:nvSpPr>
        <xdr:cNvPr id="204" name="Rectangle 205"/>
        <xdr:cNvSpPr>
          <a:spLocks/>
        </xdr:cNvSpPr>
      </xdr:nvSpPr>
      <xdr:spPr>
        <a:xfrm>
          <a:off x="222123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26</xdr:col>
      <xdr:colOff>219075</xdr:colOff>
      <xdr:row>4</xdr:row>
      <xdr:rowOff>0</xdr:rowOff>
    </xdr:from>
    <xdr:to>
      <xdr:col>26</xdr:col>
      <xdr:colOff>990600</xdr:colOff>
      <xdr:row>4</xdr:row>
      <xdr:rowOff>0</xdr:rowOff>
    </xdr:to>
    <xdr:sp>
      <xdr:nvSpPr>
        <xdr:cNvPr id="205" name="Rectangle 206"/>
        <xdr:cNvSpPr>
          <a:spLocks/>
        </xdr:cNvSpPr>
      </xdr:nvSpPr>
      <xdr:spPr>
        <a:xfrm>
          <a:off x="222123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26</xdr:col>
      <xdr:colOff>219075</xdr:colOff>
      <xdr:row>4</xdr:row>
      <xdr:rowOff>0</xdr:rowOff>
    </xdr:from>
    <xdr:to>
      <xdr:col>26</xdr:col>
      <xdr:colOff>990600</xdr:colOff>
      <xdr:row>4</xdr:row>
      <xdr:rowOff>0</xdr:rowOff>
    </xdr:to>
    <xdr:sp>
      <xdr:nvSpPr>
        <xdr:cNvPr id="206" name="Rectangle 207"/>
        <xdr:cNvSpPr>
          <a:spLocks/>
        </xdr:cNvSpPr>
      </xdr:nvSpPr>
      <xdr:spPr>
        <a:xfrm>
          <a:off x="222123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16</xdr:col>
      <xdr:colOff>171450</xdr:colOff>
      <xdr:row>4</xdr:row>
      <xdr:rowOff>0</xdr:rowOff>
    </xdr:from>
    <xdr:to>
      <xdr:col>16</xdr:col>
      <xdr:colOff>685800</xdr:colOff>
      <xdr:row>4</xdr:row>
      <xdr:rowOff>0</xdr:rowOff>
    </xdr:to>
    <xdr:sp>
      <xdr:nvSpPr>
        <xdr:cNvPr id="207" name="Rectangle 208"/>
        <xdr:cNvSpPr>
          <a:spLocks/>
        </xdr:cNvSpPr>
      </xdr:nvSpPr>
      <xdr:spPr>
        <a:xfrm>
          <a:off x="141255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219075</xdr:colOff>
      <xdr:row>4</xdr:row>
      <xdr:rowOff>0</xdr:rowOff>
    </xdr:from>
    <xdr:to>
      <xdr:col>17</xdr:col>
      <xdr:colOff>990600</xdr:colOff>
      <xdr:row>4</xdr:row>
      <xdr:rowOff>0</xdr:rowOff>
    </xdr:to>
    <xdr:sp>
      <xdr:nvSpPr>
        <xdr:cNvPr id="208" name="Rectangle 209"/>
        <xdr:cNvSpPr>
          <a:spLocks/>
        </xdr:cNvSpPr>
      </xdr:nvSpPr>
      <xdr:spPr>
        <a:xfrm>
          <a:off x="148971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19</xdr:col>
      <xdr:colOff>171450</xdr:colOff>
      <xdr:row>4</xdr:row>
      <xdr:rowOff>0</xdr:rowOff>
    </xdr:from>
    <xdr:to>
      <xdr:col>19</xdr:col>
      <xdr:colOff>685800</xdr:colOff>
      <xdr:row>4</xdr:row>
      <xdr:rowOff>0</xdr:rowOff>
    </xdr:to>
    <xdr:sp>
      <xdr:nvSpPr>
        <xdr:cNvPr id="209" name="Rectangle 210"/>
        <xdr:cNvSpPr>
          <a:spLocks/>
        </xdr:cNvSpPr>
      </xdr:nvSpPr>
      <xdr:spPr>
        <a:xfrm>
          <a:off x="16563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19</xdr:col>
      <xdr:colOff>171450</xdr:colOff>
      <xdr:row>4</xdr:row>
      <xdr:rowOff>0</xdr:rowOff>
    </xdr:from>
    <xdr:to>
      <xdr:col>19</xdr:col>
      <xdr:colOff>685800</xdr:colOff>
      <xdr:row>4</xdr:row>
      <xdr:rowOff>0</xdr:rowOff>
    </xdr:to>
    <xdr:sp>
      <xdr:nvSpPr>
        <xdr:cNvPr id="210" name="Rectangle 211"/>
        <xdr:cNvSpPr>
          <a:spLocks/>
        </xdr:cNvSpPr>
      </xdr:nvSpPr>
      <xdr:spPr>
        <a:xfrm>
          <a:off x="16563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19</xdr:col>
      <xdr:colOff>171450</xdr:colOff>
      <xdr:row>4</xdr:row>
      <xdr:rowOff>0</xdr:rowOff>
    </xdr:from>
    <xdr:to>
      <xdr:col>19</xdr:col>
      <xdr:colOff>685800</xdr:colOff>
      <xdr:row>4</xdr:row>
      <xdr:rowOff>0</xdr:rowOff>
    </xdr:to>
    <xdr:sp>
      <xdr:nvSpPr>
        <xdr:cNvPr id="211" name="Rectangle 212"/>
        <xdr:cNvSpPr>
          <a:spLocks/>
        </xdr:cNvSpPr>
      </xdr:nvSpPr>
      <xdr:spPr>
        <a:xfrm>
          <a:off x="16563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219075</xdr:colOff>
      <xdr:row>4</xdr:row>
      <xdr:rowOff>0</xdr:rowOff>
    </xdr:from>
    <xdr:to>
      <xdr:col>20</xdr:col>
      <xdr:colOff>990600</xdr:colOff>
      <xdr:row>4</xdr:row>
      <xdr:rowOff>0</xdr:rowOff>
    </xdr:to>
    <xdr:sp>
      <xdr:nvSpPr>
        <xdr:cNvPr id="212" name="Rectangle 213"/>
        <xdr:cNvSpPr>
          <a:spLocks/>
        </xdr:cNvSpPr>
      </xdr:nvSpPr>
      <xdr:spPr>
        <a:xfrm>
          <a:off x="17335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20</xdr:col>
      <xdr:colOff>219075</xdr:colOff>
      <xdr:row>4</xdr:row>
      <xdr:rowOff>0</xdr:rowOff>
    </xdr:from>
    <xdr:to>
      <xdr:col>20</xdr:col>
      <xdr:colOff>990600</xdr:colOff>
      <xdr:row>4</xdr:row>
      <xdr:rowOff>0</xdr:rowOff>
    </xdr:to>
    <xdr:sp>
      <xdr:nvSpPr>
        <xdr:cNvPr id="213" name="Rectangle 214"/>
        <xdr:cNvSpPr>
          <a:spLocks/>
        </xdr:cNvSpPr>
      </xdr:nvSpPr>
      <xdr:spPr>
        <a:xfrm>
          <a:off x="17335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20</xdr:col>
      <xdr:colOff>219075</xdr:colOff>
      <xdr:row>4</xdr:row>
      <xdr:rowOff>0</xdr:rowOff>
    </xdr:from>
    <xdr:to>
      <xdr:col>20</xdr:col>
      <xdr:colOff>990600</xdr:colOff>
      <xdr:row>4</xdr:row>
      <xdr:rowOff>0</xdr:rowOff>
    </xdr:to>
    <xdr:sp>
      <xdr:nvSpPr>
        <xdr:cNvPr id="214" name="Rectangle 215"/>
        <xdr:cNvSpPr>
          <a:spLocks/>
        </xdr:cNvSpPr>
      </xdr:nvSpPr>
      <xdr:spPr>
        <a:xfrm>
          <a:off x="17335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22</xdr:col>
      <xdr:colOff>171450</xdr:colOff>
      <xdr:row>4</xdr:row>
      <xdr:rowOff>0</xdr:rowOff>
    </xdr:from>
    <xdr:to>
      <xdr:col>22</xdr:col>
      <xdr:colOff>685800</xdr:colOff>
      <xdr:row>4</xdr:row>
      <xdr:rowOff>0</xdr:rowOff>
    </xdr:to>
    <xdr:sp>
      <xdr:nvSpPr>
        <xdr:cNvPr id="215" name="Rectangle 216"/>
        <xdr:cNvSpPr>
          <a:spLocks/>
        </xdr:cNvSpPr>
      </xdr:nvSpPr>
      <xdr:spPr>
        <a:xfrm>
          <a:off x="190023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219075</xdr:colOff>
      <xdr:row>4</xdr:row>
      <xdr:rowOff>0</xdr:rowOff>
    </xdr:from>
    <xdr:to>
      <xdr:col>23</xdr:col>
      <xdr:colOff>990600</xdr:colOff>
      <xdr:row>4</xdr:row>
      <xdr:rowOff>0</xdr:rowOff>
    </xdr:to>
    <xdr:sp>
      <xdr:nvSpPr>
        <xdr:cNvPr id="216" name="Rectangle 217"/>
        <xdr:cNvSpPr>
          <a:spLocks/>
        </xdr:cNvSpPr>
      </xdr:nvSpPr>
      <xdr:spPr>
        <a:xfrm>
          <a:off x="197739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17</xdr:col>
      <xdr:colOff>142875</xdr:colOff>
      <xdr:row>7</xdr:row>
      <xdr:rowOff>9525</xdr:rowOff>
    </xdr:from>
    <xdr:to>
      <xdr:col>17</xdr:col>
      <xdr:colOff>981075</xdr:colOff>
      <xdr:row>8</xdr:row>
      <xdr:rowOff>0</xdr:rowOff>
    </xdr:to>
    <xdr:sp>
      <xdr:nvSpPr>
        <xdr:cNvPr id="217" name="Rectangle 218"/>
        <xdr:cNvSpPr>
          <a:spLocks/>
        </xdr:cNvSpPr>
      </xdr:nvSpPr>
      <xdr:spPr>
        <a:xfrm>
          <a:off x="14820900" y="1876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142875</xdr:colOff>
      <xdr:row>6</xdr:row>
      <xdr:rowOff>9525</xdr:rowOff>
    </xdr:from>
    <xdr:to>
      <xdr:col>17</xdr:col>
      <xdr:colOff>981075</xdr:colOff>
      <xdr:row>7</xdr:row>
      <xdr:rowOff>0</xdr:rowOff>
    </xdr:to>
    <xdr:sp>
      <xdr:nvSpPr>
        <xdr:cNvPr id="218" name="Rectangle 219"/>
        <xdr:cNvSpPr>
          <a:spLocks/>
        </xdr:cNvSpPr>
      </xdr:nvSpPr>
      <xdr:spPr>
        <a:xfrm>
          <a:off x="14820900" y="1685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142875</xdr:colOff>
      <xdr:row>14</xdr:row>
      <xdr:rowOff>9525</xdr:rowOff>
    </xdr:from>
    <xdr:to>
      <xdr:col>17</xdr:col>
      <xdr:colOff>981075</xdr:colOff>
      <xdr:row>15</xdr:row>
      <xdr:rowOff>0</xdr:rowOff>
    </xdr:to>
    <xdr:sp>
      <xdr:nvSpPr>
        <xdr:cNvPr id="219" name="Rectangle 220"/>
        <xdr:cNvSpPr>
          <a:spLocks/>
        </xdr:cNvSpPr>
      </xdr:nvSpPr>
      <xdr:spPr>
        <a:xfrm>
          <a:off x="14820900" y="3019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142875</xdr:colOff>
      <xdr:row>16</xdr:row>
      <xdr:rowOff>9525</xdr:rowOff>
    </xdr:from>
    <xdr:to>
      <xdr:col>17</xdr:col>
      <xdr:colOff>981075</xdr:colOff>
      <xdr:row>17</xdr:row>
      <xdr:rowOff>0</xdr:rowOff>
    </xdr:to>
    <xdr:sp>
      <xdr:nvSpPr>
        <xdr:cNvPr id="220" name="Rectangle 221"/>
        <xdr:cNvSpPr>
          <a:spLocks/>
        </xdr:cNvSpPr>
      </xdr:nvSpPr>
      <xdr:spPr>
        <a:xfrm>
          <a:off x="14820900" y="3400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142875</xdr:colOff>
      <xdr:row>21</xdr:row>
      <xdr:rowOff>9525</xdr:rowOff>
    </xdr:from>
    <xdr:to>
      <xdr:col>17</xdr:col>
      <xdr:colOff>981075</xdr:colOff>
      <xdr:row>22</xdr:row>
      <xdr:rowOff>0</xdr:rowOff>
    </xdr:to>
    <xdr:sp>
      <xdr:nvSpPr>
        <xdr:cNvPr id="221" name="Rectangle 222"/>
        <xdr:cNvSpPr>
          <a:spLocks/>
        </xdr:cNvSpPr>
      </xdr:nvSpPr>
      <xdr:spPr>
        <a:xfrm>
          <a:off x="14820900" y="4162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142875</xdr:colOff>
      <xdr:row>27</xdr:row>
      <xdr:rowOff>9525</xdr:rowOff>
    </xdr:from>
    <xdr:to>
      <xdr:col>17</xdr:col>
      <xdr:colOff>981075</xdr:colOff>
      <xdr:row>28</xdr:row>
      <xdr:rowOff>0</xdr:rowOff>
    </xdr:to>
    <xdr:sp>
      <xdr:nvSpPr>
        <xdr:cNvPr id="222" name="Rectangle 223"/>
        <xdr:cNvSpPr>
          <a:spLocks/>
        </xdr:cNvSpPr>
      </xdr:nvSpPr>
      <xdr:spPr>
        <a:xfrm>
          <a:off x="14820900" y="5305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142875</xdr:colOff>
      <xdr:row>33</xdr:row>
      <xdr:rowOff>9525</xdr:rowOff>
    </xdr:from>
    <xdr:to>
      <xdr:col>17</xdr:col>
      <xdr:colOff>981075</xdr:colOff>
      <xdr:row>34</xdr:row>
      <xdr:rowOff>0</xdr:rowOff>
    </xdr:to>
    <xdr:sp>
      <xdr:nvSpPr>
        <xdr:cNvPr id="223" name="Rectangle 224"/>
        <xdr:cNvSpPr>
          <a:spLocks/>
        </xdr:cNvSpPr>
      </xdr:nvSpPr>
      <xdr:spPr>
        <a:xfrm>
          <a:off x="14820900" y="6257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133350</xdr:colOff>
      <xdr:row>37</xdr:row>
      <xdr:rowOff>9525</xdr:rowOff>
    </xdr:from>
    <xdr:to>
      <xdr:col>17</xdr:col>
      <xdr:colOff>971550</xdr:colOff>
      <xdr:row>38</xdr:row>
      <xdr:rowOff>0</xdr:rowOff>
    </xdr:to>
    <xdr:sp>
      <xdr:nvSpPr>
        <xdr:cNvPr id="224" name="Rectangle 225"/>
        <xdr:cNvSpPr>
          <a:spLocks/>
        </xdr:cNvSpPr>
      </xdr:nvSpPr>
      <xdr:spPr>
        <a:xfrm>
          <a:off x="14811375" y="6829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142875</xdr:colOff>
      <xdr:row>39</xdr:row>
      <xdr:rowOff>9525</xdr:rowOff>
    </xdr:from>
    <xdr:to>
      <xdr:col>17</xdr:col>
      <xdr:colOff>981075</xdr:colOff>
      <xdr:row>40</xdr:row>
      <xdr:rowOff>0</xdr:rowOff>
    </xdr:to>
    <xdr:sp>
      <xdr:nvSpPr>
        <xdr:cNvPr id="225" name="Rectangle 226"/>
        <xdr:cNvSpPr>
          <a:spLocks/>
        </xdr:cNvSpPr>
      </xdr:nvSpPr>
      <xdr:spPr>
        <a:xfrm>
          <a:off x="14820900" y="7210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142875</xdr:colOff>
      <xdr:row>48</xdr:row>
      <xdr:rowOff>9525</xdr:rowOff>
    </xdr:from>
    <xdr:to>
      <xdr:col>17</xdr:col>
      <xdr:colOff>981075</xdr:colOff>
      <xdr:row>49</xdr:row>
      <xdr:rowOff>0</xdr:rowOff>
    </xdr:to>
    <xdr:sp>
      <xdr:nvSpPr>
        <xdr:cNvPr id="226" name="Rectangle 227"/>
        <xdr:cNvSpPr>
          <a:spLocks/>
        </xdr:cNvSpPr>
      </xdr:nvSpPr>
      <xdr:spPr>
        <a:xfrm>
          <a:off x="14820900" y="8734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142875</xdr:colOff>
      <xdr:row>22</xdr:row>
      <xdr:rowOff>9525</xdr:rowOff>
    </xdr:from>
    <xdr:to>
      <xdr:col>20</xdr:col>
      <xdr:colOff>981075</xdr:colOff>
      <xdr:row>23</xdr:row>
      <xdr:rowOff>0</xdr:rowOff>
    </xdr:to>
    <xdr:sp>
      <xdr:nvSpPr>
        <xdr:cNvPr id="227" name="Rectangle 228"/>
        <xdr:cNvSpPr>
          <a:spLocks/>
        </xdr:cNvSpPr>
      </xdr:nvSpPr>
      <xdr:spPr>
        <a:xfrm>
          <a:off x="17259300" y="4352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142875</xdr:colOff>
      <xdr:row>24</xdr:row>
      <xdr:rowOff>9525</xdr:rowOff>
    </xdr:from>
    <xdr:to>
      <xdr:col>20</xdr:col>
      <xdr:colOff>981075</xdr:colOff>
      <xdr:row>25</xdr:row>
      <xdr:rowOff>0</xdr:rowOff>
    </xdr:to>
    <xdr:sp>
      <xdr:nvSpPr>
        <xdr:cNvPr id="228" name="Rectangle 229"/>
        <xdr:cNvSpPr>
          <a:spLocks/>
        </xdr:cNvSpPr>
      </xdr:nvSpPr>
      <xdr:spPr>
        <a:xfrm>
          <a:off x="17259300" y="4733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142875</xdr:colOff>
      <xdr:row>26</xdr:row>
      <xdr:rowOff>9525</xdr:rowOff>
    </xdr:from>
    <xdr:to>
      <xdr:col>20</xdr:col>
      <xdr:colOff>981075</xdr:colOff>
      <xdr:row>27</xdr:row>
      <xdr:rowOff>0</xdr:rowOff>
    </xdr:to>
    <xdr:sp>
      <xdr:nvSpPr>
        <xdr:cNvPr id="229" name="Rectangle 230"/>
        <xdr:cNvSpPr>
          <a:spLocks/>
        </xdr:cNvSpPr>
      </xdr:nvSpPr>
      <xdr:spPr>
        <a:xfrm>
          <a:off x="17259300" y="5114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142875</xdr:colOff>
      <xdr:row>31</xdr:row>
      <xdr:rowOff>9525</xdr:rowOff>
    </xdr:from>
    <xdr:to>
      <xdr:col>20</xdr:col>
      <xdr:colOff>981075</xdr:colOff>
      <xdr:row>32</xdr:row>
      <xdr:rowOff>0</xdr:rowOff>
    </xdr:to>
    <xdr:sp>
      <xdr:nvSpPr>
        <xdr:cNvPr id="230" name="Rectangle 231"/>
        <xdr:cNvSpPr>
          <a:spLocks/>
        </xdr:cNvSpPr>
      </xdr:nvSpPr>
      <xdr:spPr>
        <a:xfrm>
          <a:off x="17259300" y="5876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142875</xdr:colOff>
      <xdr:row>32</xdr:row>
      <xdr:rowOff>9525</xdr:rowOff>
    </xdr:from>
    <xdr:to>
      <xdr:col>20</xdr:col>
      <xdr:colOff>981075</xdr:colOff>
      <xdr:row>33</xdr:row>
      <xdr:rowOff>0</xdr:rowOff>
    </xdr:to>
    <xdr:sp>
      <xdr:nvSpPr>
        <xdr:cNvPr id="231" name="Rectangle 232"/>
        <xdr:cNvSpPr>
          <a:spLocks/>
        </xdr:cNvSpPr>
      </xdr:nvSpPr>
      <xdr:spPr>
        <a:xfrm>
          <a:off x="17259300" y="6067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142875</xdr:colOff>
      <xdr:row>36</xdr:row>
      <xdr:rowOff>9525</xdr:rowOff>
    </xdr:from>
    <xdr:to>
      <xdr:col>20</xdr:col>
      <xdr:colOff>981075</xdr:colOff>
      <xdr:row>37</xdr:row>
      <xdr:rowOff>0</xdr:rowOff>
    </xdr:to>
    <xdr:sp>
      <xdr:nvSpPr>
        <xdr:cNvPr id="232" name="Rectangle 233"/>
        <xdr:cNvSpPr>
          <a:spLocks/>
        </xdr:cNvSpPr>
      </xdr:nvSpPr>
      <xdr:spPr>
        <a:xfrm>
          <a:off x="17259300" y="6638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142875</xdr:colOff>
      <xdr:row>37</xdr:row>
      <xdr:rowOff>9525</xdr:rowOff>
    </xdr:from>
    <xdr:to>
      <xdr:col>20</xdr:col>
      <xdr:colOff>981075</xdr:colOff>
      <xdr:row>38</xdr:row>
      <xdr:rowOff>0</xdr:rowOff>
    </xdr:to>
    <xdr:sp>
      <xdr:nvSpPr>
        <xdr:cNvPr id="233" name="Rectangle 234"/>
        <xdr:cNvSpPr>
          <a:spLocks/>
        </xdr:cNvSpPr>
      </xdr:nvSpPr>
      <xdr:spPr>
        <a:xfrm>
          <a:off x="17259300" y="6829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142875</xdr:colOff>
      <xdr:row>43</xdr:row>
      <xdr:rowOff>9525</xdr:rowOff>
    </xdr:from>
    <xdr:to>
      <xdr:col>20</xdr:col>
      <xdr:colOff>981075</xdr:colOff>
      <xdr:row>44</xdr:row>
      <xdr:rowOff>0</xdr:rowOff>
    </xdr:to>
    <xdr:sp>
      <xdr:nvSpPr>
        <xdr:cNvPr id="234" name="Rectangle 235"/>
        <xdr:cNvSpPr>
          <a:spLocks/>
        </xdr:cNvSpPr>
      </xdr:nvSpPr>
      <xdr:spPr>
        <a:xfrm>
          <a:off x="17259300" y="7781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142875</xdr:colOff>
      <xdr:row>50</xdr:row>
      <xdr:rowOff>9525</xdr:rowOff>
    </xdr:from>
    <xdr:to>
      <xdr:col>20</xdr:col>
      <xdr:colOff>981075</xdr:colOff>
      <xdr:row>51</xdr:row>
      <xdr:rowOff>0</xdr:rowOff>
    </xdr:to>
    <xdr:sp>
      <xdr:nvSpPr>
        <xdr:cNvPr id="235" name="Rectangle 236"/>
        <xdr:cNvSpPr>
          <a:spLocks/>
        </xdr:cNvSpPr>
      </xdr:nvSpPr>
      <xdr:spPr>
        <a:xfrm>
          <a:off x="17259300" y="9115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142875</xdr:colOff>
      <xdr:row>42</xdr:row>
      <xdr:rowOff>9525</xdr:rowOff>
    </xdr:from>
    <xdr:to>
      <xdr:col>20</xdr:col>
      <xdr:colOff>981075</xdr:colOff>
      <xdr:row>43</xdr:row>
      <xdr:rowOff>0</xdr:rowOff>
    </xdr:to>
    <xdr:sp>
      <xdr:nvSpPr>
        <xdr:cNvPr id="236" name="Rectangle 237"/>
        <xdr:cNvSpPr>
          <a:spLocks/>
        </xdr:cNvSpPr>
      </xdr:nvSpPr>
      <xdr:spPr>
        <a:xfrm>
          <a:off x="17259300" y="7591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49</xdr:row>
      <xdr:rowOff>9525</xdr:rowOff>
    </xdr:from>
    <xdr:to>
      <xdr:col>23</xdr:col>
      <xdr:colOff>981075</xdr:colOff>
      <xdr:row>50</xdr:row>
      <xdr:rowOff>0</xdr:rowOff>
    </xdr:to>
    <xdr:sp>
      <xdr:nvSpPr>
        <xdr:cNvPr id="237" name="Rectangle 238"/>
        <xdr:cNvSpPr>
          <a:spLocks/>
        </xdr:cNvSpPr>
      </xdr:nvSpPr>
      <xdr:spPr>
        <a:xfrm>
          <a:off x="19697700" y="8924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47</xdr:row>
      <xdr:rowOff>9525</xdr:rowOff>
    </xdr:from>
    <xdr:to>
      <xdr:col>23</xdr:col>
      <xdr:colOff>981075</xdr:colOff>
      <xdr:row>48</xdr:row>
      <xdr:rowOff>0</xdr:rowOff>
    </xdr:to>
    <xdr:sp>
      <xdr:nvSpPr>
        <xdr:cNvPr id="238" name="Rectangle 239"/>
        <xdr:cNvSpPr>
          <a:spLocks/>
        </xdr:cNvSpPr>
      </xdr:nvSpPr>
      <xdr:spPr>
        <a:xfrm>
          <a:off x="19697700" y="8543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44</xdr:row>
      <xdr:rowOff>9525</xdr:rowOff>
    </xdr:from>
    <xdr:to>
      <xdr:col>23</xdr:col>
      <xdr:colOff>981075</xdr:colOff>
      <xdr:row>45</xdr:row>
      <xdr:rowOff>0</xdr:rowOff>
    </xdr:to>
    <xdr:sp>
      <xdr:nvSpPr>
        <xdr:cNvPr id="239" name="Rectangle 240"/>
        <xdr:cNvSpPr>
          <a:spLocks/>
        </xdr:cNvSpPr>
      </xdr:nvSpPr>
      <xdr:spPr>
        <a:xfrm>
          <a:off x="19697700" y="7972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39</xdr:row>
      <xdr:rowOff>9525</xdr:rowOff>
    </xdr:from>
    <xdr:to>
      <xdr:col>23</xdr:col>
      <xdr:colOff>981075</xdr:colOff>
      <xdr:row>40</xdr:row>
      <xdr:rowOff>0</xdr:rowOff>
    </xdr:to>
    <xdr:sp>
      <xdr:nvSpPr>
        <xdr:cNvPr id="240" name="Rectangle 241"/>
        <xdr:cNvSpPr>
          <a:spLocks/>
        </xdr:cNvSpPr>
      </xdr:nvSpPr>
      <xdr:spPr>
        <a:xfrm>
          <a:off x="19697700" y="7210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33</xdr:row>
      <xdr:rowOff>9525</xdr:rowOff>
    </xdr:from>
    <xdr:to>
      <xdr:col>23</xdr:col>
      <xdr:colOff>981075</xdr:colOff>
      <xdr:row>34</xdr:row>
      <xdr:rowOff>0</xdr:rowOff>
    </xdr:to>
    <xdr:sp>
      <xdr:nvSpPr>
        <xdr:cNvPr id="241" name="Rectangle 242"/>
        <xdr:cNvSpPr>
          <a:spLocks/>
        </xdr:cNvSpPr>
      </xdr:nvSpPr>
      <xdr:spPr>
        <a:xfrm>
          <a:off x="19697700" y="6257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27</xdr:row>
      <xdr:rowOff>9525</xdr:rowOff>
    </xdr:from>
    <xdr:to>
      <xdr:col>23</xdr:col>
      <xdr:colOff>981075</xdr:colOff>
      <xdr:row>28</xdr:row>
      <xdr:rowOff>0</xdr:rowOff>
    </xdr:to>
    <xdr:sp>
      <xdr:nvSpPr>
        <xdr:cNvPr id="242" name="Rectangle 243"/>
        <xdr:cNvSpPr>
          <a:spLocks/>
        </xdr:cNvSpPr>
      </xdr:nvSpPr>
      <xdr:spPr>
        <a:xfrm>
          <a:off x="19697700" y="5305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17</xdr:row>
      <xdr:rowOff>9525</xdr:rowOff>
    </xdr:from>
    <xdr:to>
      <xdr:col>23</xdr:col>
      <xdr:colOff>981075</xdr:colOff>
      <xdr:row>18</xdr:row>
      <xdr:rowOff>0</xdr:rowOff>
    </xdr:to>
    <xdr:sp>
      <xdr:nvSpPr>
        <xdr:cNvPr id="243" name="Rectangle 244"/>
        <xdr:cNvSpPr>
          <a:spLocks/>
        </xdr:cNvSpPr>
      </xdr:nvSpPr>
      <xdr:spPr>
        <a:xfrm>
          <a:off x="19697700" y="3590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16</xdr:row>
      <xdr:rowOff>9525</xdr:rowOff>
    </xdr:from>
    <xdr:to>
      <xdr:col>23</xdr:col>
      <xdr:colOff>981075</xdr:colOff>
      <xdr:row>17</xdr:row>
      <xdr:rowOff>0</xdr:rowOff>
    </xdr:to>
    <xdr:sp>
      <xdr:nvSpPr>
        <xdr:cNvPr id="244" name="Rectangle 245"/>
        <xdr:cNvSpPr>
          <a:spLocks/>
        </xdr:cNvSpPr>
      </xdr:nvSpPr>
      <xdr:spPr>
        <a:xfrm>
          <a:off x="19697700" y="3400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14</xdr:row>
      <xdr:rowOff>9525</xdr:rowOff>
    </xdr:from>
    <xdr:to>
      <xdr:col>23</xdr:col>
      <xdr:colOff>981075</xdr:colOff>
      <xdr:row>15</xdr:row>
      <xdr:rowOff>0</xdr:rowOff>
    </xdr:to>
    <xdr:sp>
      <xdr:nvSpPr>
        <xdr:cNvPr id="245" name="Rectangle 246"/>
        <xdr:cNvSpPr>
          <a:spLocks/>
        </xdr:cNvSpPr>
      </xdr:nvSpPr>
      <xdr:spPr>
        <a:xfrm>
          <a:off x="19697700" y="3019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8</xdr:row>
      <xdr:rowOff>9525</xdr:rowOff>
    </xdr:from>
    <xdr:to>
      <xdr:col>23</xdr:col>
      <xdr:colOff>981075</xdr:colOff>
      <xdr:row>9</xdr:row>
      <xdr:rowOff>0</xdr:rowOff>
    </xdr:to>
    <xdr:sp>
      <xdr:nvSpPr>
        <xdr:cNvPr id="246" name="Rectangle 247"/>
        <xdr:cNvSpPr>
          <a:spLocks/>
        </xdr:cNvSpPr>
      </xdr:nvSpPr>
      <xdr:spPr>
        <a:xfrm>
          <a:off x="19697700" y="2066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6</xdr:row>
      <xdr:rowOff>9525</xdr:rowOff>
    </xdr:from>
    <xdr:to>
      <xdr:col>23</xdr:col>
      <xdr:colOff>981075</xdr:colOff>
      <xdr:row>7</xdr:row>
      <xdr:rowOff>0</xdr:rowOff>
    </xdr:to>
    <xdr:sp>
      <xdr:nvSpPr>
        <xdr:cNvPr id="247" name="Rectangle 248"/>
        <xdr:cNvSpPr>
          <a:spLocks/>
        </xdr:cNvSpPr>
      </xdr:nvSpPr>
      <xdr:spPr>
        <a:xfrm>
          <a:off x="19697700" y="1685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142875</xdr:colOff>
      <xdr:row>6</xdr:row>
      <xdr:rowOff>9525</xdr:rowOff>
    </xdr:from>
    <xdr:to>
      <xdr:col>26</xdr:col>
      <xdr:colOff>981075</xdr:colOff>
      <xdr:row>7</xdr:row>
      <xdr:rowOff>0</xdr:rowOff>
    </xdr:to>
    <xdr:sp>
      <xdr:nvSpPr>
        <xdr:cNvPr id="248" name="Rectangle 249"/>
        <xdr:cNvSpPr>
          <a:spLocks/>
        </xdr:cNvSpPr>
      </xdr:nvSpPr>
      <xdr:spPr>
        <a:xfrm>
          <a:off x="22136100" y="1685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142875</xdr:colOff>
      <xdr:row>8</xdr:row>
      <xdr:rowOff>9525</xdr:rowOff>
    </xdr:from>
    <xdr:to>
      <xdr:col>26</xdr:col>
      <xdr:colOff>981075</xdr:colOff>
      <xdr:row>9</xdr:row>
      <xdr:rowOff>0</xdr:rowOff>
    </xdr:to>
    <xdr:sp>
      <xdr:nvSpPr>
        <xdr:cNvPr id="249" name="Rectangle 250"/>
        <xdr:cNvSpPr>
          <a:spLocks/>
        </xdr:cNvSpPr>
      </xdr:nvSpPr>
      <xdr:spPr>
        <a:xfrm>
          <a:off x="22136100" y="2066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142875</xdr:colOff>
      <xdr:row>14</xdr:row>
      <xdr:rowOff>9525</xdr:rowOff>
    </xdr:from>
    <xdr:to>
      <xdr:col>26</xdr:col>
      <xdr:colOff>981075</xdr:colOff>
      <xdr:row>15</xdr:row>
      <xdr:rowOff>0</xdr:rowOff>
    </xdr:to>
    <xdr:sp>
      <xdr:nvSpPr>
        <xdr:cNvPr id="250" name="Rectangle 251"/>
        <xdr:cNvSpPr>
          <a:spLocks/>
        </xdr:cNvSpPr>
      </xdr:nvSpPr>
      <xdr:spPr>
        <a:xfrm>
          <a:off x="22136100" y="3019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142875</xdr:colOff>
      <xdr:row>16</xdr:row>
      <xdr:rowOff>9525</xdr:rowOff>
    </xdr:from>
    <xdr:to>
      <xdr:col>26</xdr:col>
      <xdr:colOff>981075</xdr:colOff>
      <xdr:row>17</xdr:row>
      <xdr:rowOff>0</xdr:rowOff>
    </xdr:to>
    <xdr:sp>
      <xdr:nvSpPr>
        <xdr:cNvPr id="251" name="Rectangle 252"/>
        <xdr:cNvSpPr>
          <a:spLocks/>
        </xdr:cNvSpPr>
      </xdr:nvSpPr>
      <xdr:spPr>
        <a:xfrm>
          <a:off x="22136100" y="3400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142875</xdr:colOff>
      <xdr:row>17</xdr:row>
      <xdr:rowOff>9525</xdr:rowOff>
    </xdr:from>
    <xdr:to>
      <xdr:col>26</xdr:col>
      <xdr:colOff>981075</xdr:colOff>
      <xdr:row>18</xdr:row>
      <xdr:rowOff>0</xdr:rowOff>
    </xdr:to>
    <xdr:sp>
      <xdr:nvSpPr>
        <xdr:cNvPr id="252" name="Rectangle 253"/>
        <xdr:cNvSpPr>
          <a:spLocks/>
        </xdr:cNvSpPr>
      </xdr:nvSpPr>
      <xdr:spPr>
        <a:xfrm>
          <a:off x="22136100" y="3590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142875</xdr:colOff>
      <xdr:row>21</xdr:row>
      <xdr:rowOff>9525</xdr:rowOff>
    </xdr:from>
    <xdr:to>
      <xdr:col>26</xdr:col>
      <xdr:colOff>981075</xdr:colOff>
      <xdr:row>22</xdr:row>
      <xdr:rowOff>0</xdr:rowOff>
    </xdr:to>
    <xdr:sp>
      <xdr:nvSpPr>
        <xdr:cNvPr id="253" name="Rectangle 254"/>
        <xdr:cNvSpPr>
          <a:spLocks/>
        </xdr:cNvSpPr>
      </xdr:nvSpPr>
      <xdr:spPr>
        <a:xfrm>
          <a:off x="22136100" y="4162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142875</xdr:colOff>
      <xdr:row>22</xdr:row>
      <xdr:rowOff>9525</xdr:rowOff>
    </xdr:from>
    <xdr:to>
      <xdr:col>26</xdr:col>
      <xdr:colOff>981075</xdr:colOff>
      <xdr:row>23</xdr:row>
      <xdr:rowOff>0</xdr:rowOff>
    </xdr:to>
    <xdr:sp>
      <xdr:nvSpPr>
        <xdr:cNvPr id="254" name="Rectangle 255"/>
        <xdr:cNvSpPr>
          <a:spLocks/>
        </xdr:cNvSpPr>
      </xdr:nvSpPr>
      <xdr:spPr>
        <a:xfrm>
          <a:off x="22136100" y="4352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142875</xdr:colOff>
      <xdr:row>23</xdr:row>
      <xdr:rowOff>9525</xdr:rowOff>
    </xdr:from>
    <xdr:to>
      <xdr:col>26</xdr:col>
      <xdr:colOff>981075</xdr:colOff>
      <xdr:row>24</xdr:row>
      <xdr:rowOff>0</xdr:rowOff>
    </xdr:to>
    <xdr:sp>
      <xdr:nvSpPr>
        <xdr:cNvPr id="255" name="Rectangle 256"/>
        <xdr:cNvSpPr>
          <a:spLocks/>
        </xdr:cNvSpPr>
      </xdr:nvSpPr>
      <xdr:spPr>
        <a:xfrm>
          <a:off x="22136100" y="4543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142875</xdr:colOff>
      <xdr:row>27</xdr:row>
      <xdr:rowOff>9525</xdr:rowOff>
    </xdr:from>
    <xdr:to>
      <xdr:col>26</xdr:col>
      <xdr:colOff>981075</xdr:colOff>
      <xdr:row>28</xdr:row>
      <xdr:rowOff>0</xdr:rowOff>
    </xdr:to>
    <xdr:sp>
      <xdr:nvSpPr>
        <xdr:cNvPr id="256" name="Rectangle 257"/>
        <xdr:cNvSpPr>
          <a:spLocks/>
        </xdr:cNvSpPr>
      </xdr:nvSpPr>
      <xdr:spPr>
        <a:xfrm>
          <a:off x="22136100" y="5305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142875</xdr:colOff>
      <xdr:row>47</xdr:row>
      <xdr:rowOff>9525</xdr:rowOff>
    </xdr:from>
    <xdr:to>
      <xdr:col>26</xdr:col>
      <xdr:colOff>981075</xdr:colOff>
      <xdr:row>48</xdr:row>
      <xdr:rowOff>0</xdr:rowOff>
    </xdr:to>
    <xdr:sp>
      <xdr:nvSpPr>
        <xdr:cNvPr id="257" name="Rectangle 258"/>
        <xdr:cNvSpPr>
          <a:spLocks/>
        </xdr:cNvSpPr>
      </xdr:nvSpPr>
      <xdr:spPr>
        <a:xfrm>
          <a:off x="22136100" y="8543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142875</xdr:colOff>
      <xdr:row>32</xdr:row>
      <xdr:rowOff>9525</xdr:rowOff>
    </xdr:from>
    <xdr:to>
      <xdr:col>17</xdr:col>
      <xdr:colOff>981075</xdr:colOff>
      <xdr:row>33</xdr:row>
      <xdr:rowOff>0</xdr:rowOff>
    </xdr:to>
    <xdr:sp>
      <xdr:nvSpPr>
        <xdr:cNvPr id="258" name="Rectangle 259"/>
        <xdr:cNvSpPr>
          <a:spLocks/>
        </xdr:cNvSpPr>
      </xdr:nvSpPr>
      <xdr:spPr>
        <a:xfrm>
          <a:off x="14820900" y="6067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142875</xdr:colOff>
      <xdr:row>39</xdr:row>
      <xdr:rowOff>9525</xdr:rowOff>
    </xdr:from>
    <xdr:to>
      <xdr:col>17</xdr:col>
      <xdr:colOff>981075</xdr:colOff>
      <xdr:row>40</xdr:row>
      <xdr:rowOff>0</xdr:rowOff>
    </xdr:to>
    <xdr:sp>
      <xdr:nvSpPr>
        <xdr:cNvPr id="259" name="Rectangle 260"/>
        <xdr:cNvSpPr>
          <a:spLocks/>
        </xdr:cNvSpPr>
      </xdr:nvSpPr>
      <xdr:spPr>
        <a:xfrm>
          <a:off x="14820900" y="7210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32</xdr:row>
      <xdr:rowOff>180975</xdr:rowOff>
    </xdr:from>
    <xdr:to>
      <xdr:col>23</xdr:col>
      <xdr:colOff>981075</xdr:colOff>
      <xdr:row>33</xdr:row>
      <xdr:rowOff>171450</xdr:rowOff>
    </xdr:to>
    <xdr:sp>
      <xdr:nvSpPr>
        <xdr:cNvPr id="260" name="Rectangle 261"/>
        <xdr:cNvSpPr>
          <a:spLocks/>
        </xdr:cNvSpPr>
      </xdr:nvSpPr>
      <xdr:spPr>
        <a:xfrm>
          <a:off x="19697700" y="6238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37</xdr:row>
      <xdr:rowOff>180975</xdr:rowOff>
    </xdr:from>
    <xdr:to>
      <xdr:col>23</xdr:col>
      <xdr:colOff>981075</xdr:colOff>
      <xdr:row>38</xdr:row>
      <xdr:rowOff>171450</xdr:rowOff>
    </xdr:to>
    <xdr:sp>
      <xdr:nvSpPr>
        <xdr:cNvPr id="261" name="Rectangle 262"/>
        <xdr:cNvSpPr>
          <a:spLocks/>
        </xdr:cNvSpPr>
      </xdr:nvSpPr>
      <xdr:spPr>
        <a:xfrm>
          <a:off x="19697700" y="70008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142875</xdr:colOff>
      <xdr:row>38</xdr:row>
      <xdr:rowOff>9525</xdr:rowOff>
    </xdr:from>
    <xdr:to>
      <xdr:col>17</xdr:col>
      <xdr:colOff>981075</xdr:colOff>
      <xdr:row>39</xdr:row>
      <xdr:rowOff>0</xdr:rowOff>
    </xdr:to>
    <xdr:sp>
      <xdr:nvSpPr>
        <xdr:cNvPr id="262" name="Rectangle 263"/>
        <xdr:cNvSpPr>
          <a:spLocks/>
        </xdr:cNvSpPr>
      </xdr:nvSpPr>
      <xdr:spPr>
        <a:xfrm>
          <a:off x="14820900" y="7019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25</xdr:row>
      <xdr:rowOff>9525</xdr:rowOff>
    </xdr:from>
    <xdr:to>
      <xdr:col>23</xdr:col>
      <xdr:colOff>981075</xdr:colOff>
      <xdr:row>26</xdr:row>
      <xdr:rowOff>0</xdr:rowOff>
    </xdr:to>
    <xdr:sp>
      <xdr:nvSpPr>
        <xdr:cNvPr id="263" name="Rectangle 264"/>
        <xdr:cNvSpPr>
          <a:spLocks/>
        </xdr:cNvSpPr>
      </xdr:nvSpPr>
      <xdr:spPr>
        <a:xfrm>
          <a:off x="19697700" y="4924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32</xdr:row>
      <xdr:rowOff>9525</xdr:rowOff>
    </xdr:from>
    <xdr:to>
      <xdr:col>23</xdr:col>
      <xdr:colOff>981075</xdr:colOff>
      <xdr:row>33</xdr:row>
      <xdr:rowOff>0</xdr:rowOff>
    </xdr:to>
    <xdr:sp>
      <xdr:nvSpPr>
        <xdr:cNvPr id="264" name="Rectangle 265"/>
        <xdr:cNvSpPr>
          <a:spLocks/>
        </xdr:cNvSpPr>
      </xdr:nvSpPr>
      <xdr:spPr>
        <a:xfrm>
          <a:off x="19697700" y="6067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37</xdr:row>
      <xdr:rowOff>9525</xdr:rowOff>
    </xdr:from>
    <xdr:to>
      <xdr:col>23</xdr:col>
      <xdr:colOff>981075</xdr:colOff>
      <xdr:row>38</xdr:row>
      <xdr:rowOff>0</xdr:rowOff>
    </xdr:to>
    <xdr:sp>
      <xdr:nvSpPr>
        <xdr:cNvPr id="265" name="Rectangle 266"/>
        <xdr:cNvSpPr>
          <a:spLocks/>
        </xdr:cNvSpPr>
      </xdr:nvSpPr>
      <xdr:spPr>
        <a:xfrm>
          <a:off x="19697700" y="6829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142875</xdr:colOff>
      <xdr:row>46</xdr:row>
      <xdr:rowOff>9525</xdr:rowOff>
    </xdr:from>
    <xdr:to>
      <xdr:col>26</xdr:col>
      <xdr:colOff>981075</xdr:colOff>
      <xdr:row>47</xdr:row>
      <xdr:rowOff>0</xdr:rowOff>
    </xdr:to>
    <xdr:sp>
      <xdr:nvSpPr>
        <xdr:cNvPr id="266" name="Rectangle 267"/>
        <xdr:cNvSpPr>
          <a:spLocks/>
        </xdr:cNvSpPr>
      </xdr:nvSpPr>
      <xdr:spPr>
        <a:xfrm>
          <a:off x="22136100" y="8353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26</xdr:col>
      <xdr:colOff>142875</xdr:colOff>
      <xdr:row>12</xdr:row>
      <xdr:rowOff>9525</xdr:rowOff>
    </xdr:from>
    <xdr:to>
      <xdr:col>26</xdr:col>
      <xdr:colOff>981075</xdr:colOff>
      <xdr:row>13</xdr:row>
      <xdr:rowOff>0</xdr:rowOff>
    </xdr:to>
    <xdr:sp>
      <xdr:nvSpPr>
        <xdr:cNvPr id="267" name="Rectangle 268"/>
        <xdr:cNvSpPr>
          <a:spLocks/>
        </xdr:cNvSpPr>
      </xdr:nvSpPr>
      <xdr:spPr>
        <a:xfrm>
          <a:off x="22136100" y="2638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23</xdr:col>
      <xdr:colOff>142875</xdr:colOff>
      <xdr:row>31</xdr:row>
      <xdr:rowOff>9525</xdr:rowOff>
    </xdr:from>
    <xdr:to>
      <xdr:col>23</xdr:col>
      <xdr:colOff>981075</xdr:colOff>
      <xdr:row>32</xdr:row>
      <xdr:rowOff>0</xdr:rowOff>
    </xdr:to>
    <xdr:sp>
      <xdr:nvSpPr>
        <xdr:cNvPr id="268" name="Rectangle 269"/>
        <xdr:cNvSpPr>
          <a:spLocks/>
        </xdr:cNvSpPr>
      </xdr:nvSpPr>
      <xdr:spPr>
        <a:xfrm>
          <a:off x="19697700" y="5876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133350</xdr:colOff>
      <xdr:row>36</xdr:row>
      <xdr:rowOff>9525</xdr:rowOff>
    </xdr:from>
    <xdr:to>
      <xdr:col>17</xdr:col>
      <xdr:colOff>971550</xdr:colOff>
      <xdr:row>37</xdr:row>
      <xdr:rowOff>0</xdr:rowOff>
    </xdr:to>
    <xdr:sp>
      <xdr:nvSpPr>
        <xdr:cNvPr id="269" name="Rectangle 270"/>
        <xdr:cNvSpPr>
          <a:spLocks/>
        </xdr:cNvSpPr>
      </xdr:nvSpPr>
      <xdr:spPr>
        <a:xfrm>
          <a:off x="14811375" y="6638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17</xdr:col>
      <xdr:colOff>142875</xdr:colOff>
      <xdr:row>45</xdr:row>
      <xdr:rowOff>9525</xdr:rowOff>
    </xdr:from>
    <xdr:to>
      <xdr:col>17</xdr:col>
      <xdr:colOff>981075</xdr:colOff>
      <xdr:row>46</xdr:row>
      <xdr:rowOff>0</xdr:rowOff>
    </xdr:to>
    <xdr:sp>
      <xdr:nvSpPr>
        <xdr:cNvPr id="270" name="Rectangle 271"/>
        <xdr:cNvSpPr>
          <a:spLocks/>
        </xdr:cNvSpPr>
      </xdr:nvSpPr>
      <xdr:spPr>
        <a:xfrm>
          <a:off x="14820900" y="8162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20</xdr:col>
      <xdr:colOff>142875</xdr:colOff>
      <xdr:row>28</xdr:row>
      <xdr:rowOff>9525</xdr:rowOff>
    </xdr:from>
    <xdr:to>
      <xdr:col>20</xdr:col>
      <xdr:colOff>981075</xdr:colOff>
      <xdr:row>29</xdr:row>
      <xdr:rowOff>0</xdr:rowOff>
    </xdr:to>
    <xdr:sp>
      <xdr:nvSpPr>
        <xdr:cNvPr id="271" name="Rectangle 272"/>
        <xdr:cNvSpPr>
          <a:spLocks/>
        </xdr:cNvSpPr>
      </xdr:nvSpPr>
      <xdr:spPr>
        <a:xfrm>
          <a:off x="17259300" y="5495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28</xdr:col>
      <xdr:colOff>171450</xdr:colOff>
      <xdr:row>4</xdr:row>
      <xdr:rowOff>0</xdr:rowOff>
    </xdr:from>
    <xdr:to>
      <xdr:col>28</xdr:col>
      <xdr:colOff>685800</xdr:colOff>
      <xdr:row>4</xdr:row>
      <xdr:rowOff>0</xdr:rowOff>
    </xdr:to>
    <xdr:sp>
      <xdr:nvSpPr>
        <xdr:cNvPr id="272" name="Rectangle 273"/>
        <xdr:cNvSpPr>
          <a:spLocks/>
        </xdr:cNvSpPr>
      </xdr:nvSpPr>
      <xdr:spPr>
        <a:xfrm>
          <a:off x="238791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28</xdr:col>
      <xdr:colOff>171450</xdr:colOff>
      <xdr:row>4</xdr:row>
      <xdr:rowOff>0</xdr:rowOff>
    </xdr:from>
    <xdr:to>
      <xdr:col>28</xdr:col>
      <xdr:colOff>685800</xdr:colOff>
      <xdr:row>4</xdr:row>
      <xdr:rowOff>0</xdr:rowOff>
    </xdr:to>
    <xdr:sp>
      <xdr:nvSpPr>
        <xdr:cNvPr id="273" name="Rectangle 274"/>
        <xdr:cNvSpPr>
          <a:spLocks/>
        </xdr:cNvSpPr>
      </xdr:nvSpPr>
      <xdr:spPr>
        <a:xfrm>
          <a:off x="238791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28</xdr:col>
      <xdr:colOff>171450</xdr:colOff>
      <xdr:row>4</xdr:row>
      <xdr:rowOff>0</xdr:rowOff>
    </xdr:from>
    <xdr:to>
      <xdr:col>28</xdr:col>
      <xdr:colOff>685800</xdr:colOff>
      <xdr:row>4</xdr:row>
      <xdr:rowOff>0</xdr:rowOff>
    </xdr:to>
    <xdr:sp>
      <xdr:nvSpPr>
        <xdr:cNvPr id="274" name="Rectangle 275"/>
        <xdr:cNvSpPr>
          <a:spLocks/>
        </xdr:cNvSpPr>
      </xdr:nvSpPr>
      <xdr:spPr>
        <a:xfrm>
          <a:off x="238791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28</xdr:col>
      <xdr:colOff>171450</xdr:colOff>
      <xdr:row>4</xdr:row>
      <xdr:rowOff>0</xdr:rowOff>
    </xdr:from>
    <xdr:to>
      <xdr:col>28</xdr:col>
      <xdr:colOff>685800</xdr:colOff>
      <xdr:row>4</xdr:row>
      <xdr:rowOff>0</xdr:rowOff>
    </xdr:to>
    <xdr:sp>
      <xdr:nvSpPr>
        <xdr:cNvPr id="275" name="Rectangle 276"/>
        <xdr:cNvSpPr>
          <a:spLocks/>
        </xdr:cNvSpPr>
      </xdr:nvSpPr>
      <xdr:spPr>
        <a:xfrm>
          <a:off x="238791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219075</xdr:colOff>
      <xdr:row>4</xdr:row>
      <xdr:rowOff>0</xdr:rowOff>
    </xdr:from>
    <xdr:to>
      <xdr:col>29</xdr:col>
      <xdr:colOff>990600</xdr:colOff>
      <xdr:row>4</xdr:row>
      <xdr:rowOff>0</xdr:rowOff>
    </xdr:to>
    <xdr:sp>
      <xdr:nvSpPr>
        <xdr:cNvPr id="276" name="Rectangle 277"/>
        <xdr:cNvSpPr>
          <a:spLocks/>
        </xdr:cNvSpPr>
      </xdr:nvSpPr>
      <xdr:spPr>
        <a:xfrm>
          <a:off x="246507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29</xdr:col>
      <xdr:colOff>219075</xdr:colOff>
      <xdr:row>4</xdr:row>
      <xdr:rowOff>0</xdr:rowOff>
    </xdr:from>
    <xdr:to>
      <xdr:col>29</xdr:col>
      <xdr:colOff>990600</xdr:colOff>
      <xdr:row>4</xdr:row>
      <xdr:rowOff>0</xdr:rowOff>
    </xdr:to>
    <xdr:sp>
      <xdr:nvSpPr>
        <xdr:cNvPr id="277" name="Rectangle 278"/>
        <xdr:cNvSpPr>
          <a:spLocks/>
        </xdr:cNvSpPr>
      </xdr:nvSpPr>
      <xdr:spPr>
        <a:xfrm>
          <a:off x="246507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29</xdr:col>
      <xdr:colOff>219075</xdr:colOff>
      <xdr:row>4</xdr:row>
      <xdr:rowOff>0</xdr:rowOff>
    </xdr:from>
    <xdr:to>
      <xdr:col>29</xdr:col>
      <xdr:colOff>990600</xdr:colOff>
      <xdr:row>4</xdr:row>
      <xdr:rowOff>0</xdr:rowOff>
    </xdr:to>
    <xdr:sp>
      <xdr:nvSpPr>
        <xdr:cNvPr id="278" name="Rectangle 279"/>
        <xdr:cNvSpPr>
          <a:spLocks/>
        </xdr:cNvSpPr>
      </xdr:nvSpPr>
      <xdr:spPr>
        <a:xfrm>
          <a:off x="246507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29</xdr:col>
      <xdr:colOff>219075</xdr:colOff>
      <xdr:row>4</xdr:row>
      <xdr:rowOff>0</xdr:rowOff>
    </xdr:from>
    <xdr:to>
      <xdr:col>29</xdr:col>
      <xdr:colOff>990600</xdr:colOff>
      <xdr:row>4</xdr:row>
      <xdr:rowOff>0</xdr:rowOff>
    </xdr:to>
    <xdr:sp>
      <xdr:nvSpPr>
        <xdr:cNvPr id="279" name="Rectangle 280"/>
        <xdr:cNvSpPr>
          <a:spLocks/>
        </xdr:cNvSpPr>
      </xdr:nvSpPr>
      <xdr:spPr>
        <a:xfrm>
          <a:off x="246507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31</xdr:col>
      <xdr:colOff>171450</xdr:colOff>
      <xdr:row>4</xdr:row>
      <xdr:rowOff>0</xdr:rowOff>
    </xdr:from>
    <xdr:to>
      <xdr:col>31</xdr:col>
      <xdr:colOff>685800</xdr:colOff>
      <xdr:row>4</xdr:row>
      <xdr:rowOff>0</xdr:rowOff>
    </xdr:to>
    <xdr:sp>
      <xdr:nvSpPr>
        <xdr:cNvPr id="280" name="Rectangle 281"/>
        <xdr:cNvSpPr>
          <a:spLocks/>
        </xdr:cNvSpPr>
      </xdr:nvSpPr>
      <xdr:spPr>
        <a:xfrm>
          <a:off x="263175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31</xdr:col>
      <xdr:colOff>171450</xdr:colOff>
      <xdr:row>4</xdr:row>
      <xdr:rowOff>0</xdr:rowOff>
    </xdr:from>
    <xdr:to>
      <xdr:col>31</xdr:col>
      <xdr:colOff>685800</xdr:colOff>
      <xdr:row>4</xdr:row>
      <xdr:rowOff>0</xdr:rowOff>
    </xdr:to>
    <xdr:sp>
      <xdr:nvSpPr>
        <xdr:cNvPr id="281" name="Rectangle 282"/>
        <xdr:cNvSpPr>
          <a:spLocks/>
        </xdr:cNvSpPr>
      </xdr:nvSpPr>
      <xdr:spPr>
        <a:xfrm>
          <a:off x="263175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31</xdr:col>
      <xdr:colOff>171450</xdr:colOff>
      <xdr:row>4</xdr:row>
      <xdr:rowOff>0</xdr:rowOff>
    </xdr:from>
    <xdr:to>
      <xdr:col>31</xdr:col>
      <xdr:colOff>685800</xdr:colOff>
      <xdr:row>4</xdr:row>
      <xdr:rowOff>0</xdr:rowOff>
    </xdr:to>
    <xdr:sp>
      <xdr:nvSpPr>
        <xdr:cNvPr id="282" name="Rectangle 283"/>
        <xdr:cNvSpPr>
          <a:spLocks/>
        </xdr:cNvSpPr>
      </xdr:nvSpPr>
      <xdr:spPr>
        <a:xfrm>
          <a:off x="263175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31</xdr:col>
      <xdr:colOff>171450</xdr:colOff>
      <xdr:row>4</xdr:row>
      <xdr:rowOff>0</xdr:rowOff>
    </xdr:from>
    <xdr:to>
      <xdr:col>31</xdr:col>
      <xdr:colOff>685800</xdr:colOff>
      <xdr:row>4</xdr:row>
      <xdr:rowOff>0</xdr:rowOff>
    </xdr:to>
    <xdr:sp>
      <xdr:nvSpPr>
        <xdr:cNvPr id="283" name="Rectangle 284"/>
        <xdr:cNvSpPr>
          <a:spLocks/>
        </xdr:cNvSpPr>
      </xdr:nvSpPr>
      <xdr:spPr>
        <a:xfrm>
          <a:off x="263175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31</xdr:col>
      <xdr:colOff>171450</xdr:colOff>
      <xdr:row>4</xdr:row>
      <xdr:rowOff>0</xdr:rowOff>
    </xdr:from>
    <xdr:to>
      <xdr:col>31</xdr:col>
      <xdr:colOff>685800</xdr:colOff>
      <xdr:row>4</xdr:row>
      <xdr:rowOff>0</xdr:rowOff>
    </xdr:to>
    <xdr:sp>
      <xdr:nvSpPr>
        <xdr:cNvPr id="284" name="Rectangle 285"/>
        <xdr:cNvSpPr>
          <a:spLocks/>
        </xdr:cNvSpPr>
      </xdr:nvSpPr>
      <xdr:spPr>
        <a:xfrm>
          <a:off x="263175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219075</xdr:colOff>
      <xdr:row>4</xdr:row>
      <xdr:rowOff>0</xdr:rowOff>
    </xdr:from>
    <xdr:to>
      <xdr:col>32</xdr:col>
      <xdr:colOff>990600</xdr:colOff>
      <xdr:row>4</xdr:row>
      <xdr:rowOff>0</xdr:rowOff>
    </xdr:to>
    <xdr:sp>
      <xdr:nvSpPr>
        <xdr:cNvPr id="285" name="Rectangle 286"/>
        <xdr:cNvSpPr>
          <a:spLocks/>
        </xdr:cNvSpPr>
      </xdr:nvSpPr>
      <xdr:spPr>
        <a:xfrm>
          <a:off x="270891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32</xdr:col>
      <xdr:colOff>219075</xdr:colOff>
      <xdr:row>4</xdr:row>
      <xdr:rowOff>0</xdr:rowOff>
    </xdr:from>
    <xdr:to>
      <xdr:col>32</xdr:col>
      <xdr:colOff>990600</xdr:colOff>
      <xdr:row>4</xdr:row>
      <xdr:rowOff>0</xdr:rowOff>
    </xdr:to>
    <xdr:sp>
      <xdr:nvSpPr>
        <xdr:cNvPr id="286" name="Rectangle 287"/>
        <xdr:cNvSpPr>
          <a:spLocks/>
        </xdr:cNvSpPr>
      </xdr:nvSpPr>
      <xdr:spPr>
        <a:xfrm>
          <a:off x="270891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32</xdr:col>
      <xdr:colOff>219075</xdr:colOff>
      <xdr:row>4</xdr:row>
      <xdr:rowOff>0</xdr:rowOff>
    </xdr:from>
    <xdr:to>
      <xdr:col>32</xdr:col>
      <xdr:colOff>990600</xdr:colOff>
      <xdr:row>4</xdr:row>
      <xdr:rowOff>0</xdr:rowOff>
    </xdr:to>
    <xdr:sp>
      <xdr:nvSpPr>
        <xdr:cNvPr id="287" name="Rectangle 288"/>
        <xdr:cNvSpPr>
          <a:spLocks/>
        </xdr:cNvSpPr>
      </xdr:nvSpPr>
      <xdr:spPr>
        <a:xfrm>
          <a:off x="270891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32</xdr:col>
      <xdr:colOff>219075</xdr:colOff>
      <xdr:row>4</xdr:row>
      <xdr:rowOff>0</xdr:rowOff>
    </xdr:from>
    <xdr:to>
      <xdr:col>32</xdr:col>
      <xdr:colOff>990600</xdr:colOff>
      <xdr:row>4</xdr:row>
      <xdr:rowOff>0</xdr:rowOff>
    </xdr:to>
    <xdr:sp>
      <xdr:nvSpPr>
        <xdr:cNvPr id="288" name="Rectangle 289"/>
        <xdr:cNvSpPr>
          <a:spLocks/>
        </xdr:cNvSpPr>
      </xdr:nvSpPr>
      <xdr:spPr>
        <a:xfrm>
          <a:off x="270891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32</xdr:col>
      <xdr:colOff>219075</xdr:colOff>
      <xdr:row>4</xdr:row>
      <xdr:rowOff>0</xdr:rowOff>
    </xdr:from>
    <xdr:to>
      <xdr:col>32</xdr:col>
      <xdr:colOff>990600</xdr:colOff>
      <xdr:row>4</xdr:row>
      <xdr:rowOff>0</xdr:rowOff>
    </xdr:to>
    <xdr:sp>
      <xdr:nvSpPr>
        <xdr:cNvPr id="289" name="Rectangle 290"/>
        <xdr:cNvSpPr>
          <a:spLocks/>
        </xdr:cNvSpPr>
      </xdr:nvSpPr>
      <xdr:spPr>
        <a:xfrm>
          <a:off x="270891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34</xdr:col>
      <xdr:colOff>171450</xdr:colOff>
      <xdr:row>4</xdr:row>
      <xdr:rowOff>0</xdr:rowOff>
    </xdr:from>
    <xdr:to>
      <xdr:col>34</xdr:col>
      <xdr:colOff>685800</xdr:colOff>
      <xdr:row>4</xdr:row>
      <xdr:rowOff>0</xdr:rowOff>
    </xdr:to>
    <xdr:sp>
      <xdr:nvSpPr>
        <xdr:cNvPr id="290" name="Rectangle 291"/>
        <xdr:cNvSpPr>
          <a:spLocks/>
        </xdr:cNvSpPr>
      </xdr:nvSpPr>
      <xdr:spPr>
        <a:xfrm>
          <a:off x="28755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34</xdr:col>
      <xdr:colOff>171450</xdr:colOff>
      <xdr:row>4</xdr:row>
      <xdr:rowOff>0</xdr:rowOff>
    </xdr:from>
    <xdr:to>
      <xdr:col>34</xdr:col>
      <xdr:colOff>685800</xdr:colOff>
      <xdr:row>4</xdr:row>
      <xdr:rowOff>0</xdr:rowOff>
    </xdr:to>
    <xdr:sp>
      <xdr:nvSpPr>
        <xdr:cNvPr id="291" name="Rectangle 292"/>
        <xdr:cNvSpPr>
          <a:spLocks/>
        </xdr:cNvSpPr>
      </xdr:nvSpPr>
      <xdr:spPr>
        <a:xfrm>
          <a:off x="28755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34</xdr:col>
      <xdr:colOff>171450</xdr:colOff>
      <xdr:row>4</xdr:row>
      <xdr:rowOff>0</xdr:rowOff>
    </xdr:from>
    <xdr:to>
      <xdr:col>34</xdr:col>
      <xdr:colOff>685800</xdr:colOff>
      <xdr:row>4</xdr:row>
      <xdr:rowOff>0</xdr:rowOff>
    </xdr:to>
    <xdr:sp>
      <xdr:nvSpPr>
        <xdr:cNvPr id="292" name="Rectangle 293"/>
        <xdr:cNvSpPr>
          <a:spLocks/>
        </xdr:cNvSpPr>
      </xdr:nvSpPr>
      <xdr:spPr>
        <a:xfrm>
          <a:off x="28755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34</xdr:col>
      <xdr:colOff>171450</xdr:colOff>
      <xdr:row>4</xdr:row>
      <xdr:rowOff>0</xdr:rowOff>
    </xdr:from>
    <xdr:to>
      <xdr:col>34</xdr:col>
      <xdr:colOff>685800</xdr:colOff>
      <xdr:row>4</xdr:row>
      <xdr:rowOff>0</xdr:rowOff>
    </xdr:to>
    <xdr:sp>
      <xdr:nvSpPr>
        <xdr:cNvPr id="293" name="Rectangle 294"/>
        <xdr:cNvSpPr>
          <a:spLocks/>
        </xdr:cNvSpPr>
      </xdr:nvSpPr>
      <xdr:spPr>
        <a:xfrm>
          <a:off x="28755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34</xdr:col>
      <xdr:colOff>171450</xdr:colOff>
      <xdr:row>4</xdr:row>
      <xdr:rowOff>0</xdr:rowOff>
    </xdr:from>
    <xdr:to>
      <xdr:col>34</xdr:col>
      <xdr:colOff>685800</xdr:colOff>
      <xdr:row>4</xdr:row>
      <xdr:rowOff>0</xdr:rowOff>
    </xdr:to>
    <xdr:sp>
      <xdr:nvSpPr>
        <xdr:cNvPr id="294" name="Rectangle 295"/>
        <xdr:cNvSpPr>
          <a:spLocks/>
        </xdr:cNvSpPr>
      </xdr:nvSpPr>
      <xdr:spPr>
        <a:xfrm>
          <a:off x="28755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34</xdr:col>
      <xdr:colOff>171450</xdr:colOff>
      <xdr:row>4</xdr:row>
      <xdr:rowOff>0</xdr:rowOff>
    </xdr:from>
    <xdr:to>
      <xdr:col>34</xdr:col>
      <xdr:colOff>685800</xdr:colOff>
      <xdr:row>4</xdr:row>
      <xdr:rowOff>0</xdr:rowOff>
    </xdr:to>
    <xdr:sp>
      <xdr:nvSpPr>
        <xdr:cNvPr id="295" name="Rectangle 296"/>
        <xdr:cNvSpPr>
          <a:spLocks/>
        </xdr:cNvSpPr>
      </xdr:nvSpPr>
      <xdr:spPr>
        <a:xfrm>
          <a:off x="28755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34</xdr:col>
      <xdr:colOff>171450</xdr:colOff>
      <xdr:row>4</xdr:row>
      <xdr:rowOff>0</xdr:rowOff>
    </xdr:from>
    <xdr:to>
      <xdr:col>34</xdr:col>
      <xdr:colOff>685800</xdr:colOff>
      <xdr:row>4</xdr:row>
      <xdr:rowOff>0</xdr:rowOff>
    </xdr:to>
    <xdr:sp>
      <xdr:nvSpPr>
        <xdr:cNvPr id="296" name="Rectangle 297"/>
        <xdr:cNvSpPr>
          <a:spLocks/>
        </xdr:cNvSpPr>
      </xdr:nvSpPr>
      <xdr:spPr>
        <a:xfrm>
          <a:off x="28755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35</xdr:col>
      <xdr:colOff>219075</xdr:colOff>
      <xdr:row>4</xdr:row>
      <xdr:rowOff>0</xdr:rowOff>
    </xdr:from>
    <xdr:to>
      <xdr:col>35</xdr:col>
      <xdr:colOff>990600</xdr:colOff>
      <xdr:row>4</xdr:row>
      <xdr:rowOff>0</xdr:rowOff>
    </xdr:to>
    <xdr:sp>
      <xdr:nvSpPr>
        <xdr:cNvPr id="297" name="Rectangle 298"/>
        <xdr:cNvSpPr>
          <a:spLocks/>
        </xdr:cNvSpPr>
      </xdr:nvSpPr>
      <xdr:spPr>
        <a:xfrm>
          <a:off x="29527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35</xdr:col>
      <xdr:colOff>219075</xdr:colOff>
      <xdr:row>4</xdr:row>
      <xdr:rowOff>0</xdr:rowOff>
    </xdr:from>
    <xdr:to>
      <xdr:col>35</xdr:col>
      <xdr:colOff>990600</xdr:colOff>
      <xdr:row>4</xdr:row>
      <xdr:rowOff>0</xdr:rowOff>
    </xdr:to>
    <xdr:sp>
      <xdr:nvSpPr>
        <xdr:cNvPr id="298" name="Rectangle 299"/>
        <xdr:cNvSpPr>
          <a:spLocks/>
        </xdr:cNvSpPr>
      </xdr:nvSpPr>
      <xdr:spPr>
        <a:xfrm>
          <a:off x="29527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35</xdr:col>
      <xdr:colOff>219075</xdr:colOff>
      <xdr:row>4</xdr:row>
      <xdr:rowOff>0</xdr:rowOff>
    </xdr:from>
    <xdr:to>
      <xdr:col>35</xdr:col>
      <xdr:colOff>990600</xdr:colOff>
      <xdr:row>4</xdr:row>
      <xdr:rowOff>0</xdr:rowOff>
    </xdr:to>
    <xdr:sp>
      <xdr:nvSpPr>
        <xdr:cNvPr id="299" name="Rectangle 300"/>
        <xdr:cNvSpPr>
          <a:spLocks/>
        </xdr:cNvSpPr>
      </xdr:nvSpPr>
      <xdr:spPr>
        <a:xfrm>
          <a:off x="29527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35</xdr:col>
      <xdr:colOff>219075</xdr:colOff>
      <xdr:row>4</xdr:row>
      <xdr:rowOff>0</xdr:rowOff>
    </xdr:from>
    <xdr:to>
      <xdr:col>35</xdr:col>
      <xdr:colOff>990600</xdr:colOff>
      <xdr:row>4</xdr:row>
      <xdr:rowOff>0</xdr:rowOff>
    </xdr:to>
    <xdr:sp>
      <xdr:nvSpPr>
        <xdr:cNvPr id="300" name="Rectangle 301"/>
        <xdr:cNvSpPr>
          <a:spLocks/>
        </xdr:cNvSpPr>
      </xdr:nvSpPr>
      <xdr:spPr>
        <a:xfrm>
          <a:off x="29527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35</xdr:col>
      <xdr:colOff>219075</xdr:colOff>
      <xdr:row>4</xdr:row>
      <xdr:rowOff>0</xdr:rowOff>
    </xdr:from>
    <xdr:to>
      <xdr:col>35</xdr:col>
      <xdr:colOff>990600</xdr:colOff>
      <xdr:row>4</xdr:row>
      <xdr:rowOff>0</xdr:rowOff>
    </xdr:to>
    <xdr:sp>
      <xdr:nvSpPr>
        <xdr:cNvPr id="301" name="Rectangle 302"/>
        <xdr:cNvSpPr>
          <a:spLocks/>
        </xdr:cNvSpPr>
      </xdr:nvSpPr>
      <xdr:spPr>
        <a:xfrm>
          <a:off x="29527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35</xdr:col>
      <xdr:colOff>219075</xdr:colOff>
      <xdr:row>4</xdr:row>
      <xdr:rowOff>0</xdr:rowOff>
    </xdr:from>
    <xdr:to>
      <xdr:col>35</xdr:col>
      <xdr:colOff>990600</xdr:colOff>
      <xdr:row>4</xdr:row>
      <xdr:rowOff>0</xdr:rowOff>
    </xdr:to>
    <xdr:sp>
      <xdr:nvSpPr>
        <xdr:cNvPr id="302" name="Rectangle 303"/>
        <xdr:cNvSpPr>
          <a:spLocks/>
        </xdr:cNvSpPr>
      </xdr:nvSpPr>
      <xdr:spPr>
        <a:xfrm>
          <a:off x="29527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35</xdr:col>
      <xdr:colOff>219075</xdr:colOff>
      <xdr:row>4</xdr:row>
      <xdr:rowOff>0</xdr:rowOff>
    </xdr:from>
    <xdr:to>
      <xdr:col>35</xdr:col>
      <xdr:colOff>990600</xdr:colOff>
      <xdr:row>4</xdr:row>
      <xdr:rowOff>0</xdr:rowOff>
    </xdr:to>
    <xdr:sp>
      <xdr:nvSpPr>
        <xdr:cNvPr id="303" name="Rectangle 304"/>
        <xdr:cNvSpPr>
          <a:spLocks/>
        </xdr:cNvSpPr>
      </xdr:nvSpPr>
      <xdr:spPr>
        <a:xfrm>
          <a:off x="29527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37</xdr:col>
      <xdr:colOff>171450</xdr:colOff>
      <xdr:row>4</xdr:row>
      <xdr:rowOff>0</xdr:rowOff>
    </xdr:from>
    <xdr:to>
      <xdr:col>37</xdr:col>
      <xdr:colOff>685800</xdr:colOff>
      <xdr:row>4</xdr:row>
      <xdr:rowOff>0</xdr:rowOff>
    </xdr:to>
    <xdr:sp>
      <xdr:nvSpPr>
        <xdr:cNvPr id="304" name="Rectangle 305"/>
        <xdr:cNvSpPr>
          <a:spLocks/>
        </xdr:cNvSpPr>
      </xdr:nvSpPr>
      <xdr:spPr>
        <a:xfrm>
          <a:off x="311943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37</xdr:col>
      <xdr:colOff>171450</xdr:colOff>
      <xdr:row>4</xdr:row>
      <xdr:rowOff>0</xdr:rowOff>
    </xdr:from>
    <xdr:to>
      <xdr:col>37</xdr:col>
      <xdr:colOff>685800</xdr:colOff>
      <xdr:row>4</xdr:row>
      <xdr:rowOff>0</xdr:rowOff>
    </xdr:to>
    <xdr:sp>
      <xdr:nvSpPr>
        <xdr:cNvPr id="305" name="Rectangle 306"/>
        <xdr:cNvSpPr>
          <a:spLocks/>
        </xdr:cNvSpPr>
      </xdr:nvSpPr>
      <xdr:spPr>
        <a:xfrm>
          <a:off x="311943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37</xdr:col>
      <xdr:colOff>171450</xdr:colOff>
      <xdr:row>4</xdr:row>
      <xdr:rowOff>0</xdr:rowOff>
    </xdr:from>
    <xdr:to>
      <xdr:col>37</xdr:col>
      <xdr:colOff>685800</xdr:colOff>
      <xdr:row>4</xdr:row>
      <xdr:rowOff>0</xdr:rowOff>
    </xdr:to>
    <xdr:sp>
      <xdr:nvSpPr>
        <xdr:cNvPr id="306" name="Rectangle 307"/>
        <xdr:cNvSpPr>
          <a:spLocks/>
        </xdr:cNvSpPr>
      </xdr:nvSpPr>
      <xdr:spPr>
        <a:xfrm>
          <a:off x="311943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37</xdr:col>
      <xdr:colOff>171450</xdr:colOff>
      <xdr:row>4</xdr:row>
      <xdr:rowOff>0</xdr:rowOff>
    </xdr:from>
    <xdr:to>
      <xdr:col>37</xdr:col>
      <xdr:colOff>685800</xdr:colOff>
      <xdr:row>4</xdr:row>
      <xdr:rowOff>0</xdr:rowOff>
    </xdr:to>
    <xdr:sp>
      <xdr:nvSpPr>
        <xdr:cNvPr id="307" name="Rectangle 308"/>
        <xdr:cNvSpPr>
          <a:spLocks/>
        </xdr:cNvSpPr>
      </xdr:nvSpPr>
      <xdr:spPr>
        <a:xfrm>
          <a:off x="311943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219075</xdr:colOff>
      <xdr:row>4</xdr:row>
      <xdr:rowOff>0</xdr:rowOff>
    </xdr:from>
    <xdr:to>
      <xdr:col>38</xdr:col>
      <xdr:colOff>990600</xdr:colOff>
      <xdr:row>4</xdr:row>
      <xdr:rowOff>0</xdr:rowOff>
    </xdr:to>
    <xdr:sp>
      <xdr:nvSpPr>
        <xdr:cNvPr id="308" name="Rectangle 309"/>
        <xdr:cNvSpPr>
          <a:spLocks/>
        </xdr:cNvSpPr>
      </xdr:nvSpPr>
      <xdr:spPr>
        <a:xfrm>
          <a:off x="319659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38</xdr:col>
      <xdr:colOff>219075</xdr:colOff>
      <xdr:row>4</xdr:row>
      <xdr:rowOff>0</xdr:rowOff>
    </xdr:from>
    <xdr:to>
      <xdr:col>38</xdr:col>
      <xdr:colOff>990600</xdr:colOff>
      <xdr:row>4</xdr:row>
      <xdr:rowOff>0</xdr:rowOff>
    </xdr:to>
    <xdr:sp>
      <xdr:nvSpPr>
        <xdr:cNvPr id="309" name="Rectangle 310"/>
        <xdr:cNvSpPr>
          <a:spLocks/>
        </xdr:cNvSpPr>
      </xdr:nvSpPr>
      <xdr:spPr>
        <a:xfrm>
          <a:off x="319659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38</xdr:col>
      <xdr:colOff>219075</xdr:colOff>
      <xdr:row>4</xdr:row>
      <xdr:rowOff>0</xdr:rowOff>
    </xdr:from>
    <xdr:to>
      <xdr:col>38</xdr:col>
      <xdr:colOff>990600</xdr:colOff>
      <xdr:row>4</xdr:row>
      <xdr:rowOff>0</xdr:rowOff>
    </xdr:to>
    <xdr:sp>
      <xdr:nvSpPr>
        <xdr:cNvPr id="310" name="Rectangle 311"/>
        <xdr:cNvSpPr>
          <a:spLocks/>
        </xdr:cNvSpPr>
      </xdr:nvSpPr>
      <xdr:spPr>
        <a:xfrm>
          <a:off x="319659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38</xdr:col>
      <xdr:colOff>219075</xdr:colOff>
      <xdr:row>4</xdr:row>
      <xdr:rowOff>0</xdr:rowOff>
    </xdr:from>
    <xdr:to>
      <xdr:col>38</xdr:col>
      <xdr:colOff>990600</xdr:colOff>
      <xdr:row>4</xdr:row>
      <xdr:rowOff>0</xdr:rowOff>
    </xdr:to>
    <xdr:sp>
      <xdr:nvSpPr>
        <xdr:cNvPr id="311" name="Rectangle 312"/>
        <xdr:cNvSpPr>
          <a:spLocks/>
        </xdr:cNvSpPr>
      </xdr:nvSpPr>
      <xdr:spPr>
        <a:xfrm>
          <a:off x="319659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28</xdr:col>
      <xdr:colOff>171450</xdr:colOff>
      <xdr:row>4</xdr:row>
      <xdr:rowOff>0</xdr:rowOff>
    </xdr:from>
    <xdr:to>
      <xdr:col>28</xdr:col>
      <xdr:colOff>685800</xdr:colOff>
      <xdr:row>4</xdr:row>
      <xdr:rowOff>0</xdr:rowOff>
    </xdr:to>
    <xdr:sp>
      <xdr:nvSpPr>
        <xdr:cNvPr id="312" name="Rectangle 313"/>
        <xdr:cNvSpPr>
          <a:spLocks/>
        </xdr:cNvSpPr>
      </xdr:nvSpPr>
      <xdr:spPr>
        <a:xfrm>
          <a:off x="238791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219075</xdr:colOff>
      <xdr:row>4</xdr:row>
      <xdr:rowOff>0</xdr:rowOff>
    </xdr:from>
    <xdr:to>
      <xdr:col>29</xdr:col>
      <xdr:colOff>990600</xdr:colOff>
      <xdr:row>4</xdr:row>
      <xdr:rowOff>0</xdr:rowOff>
    </xdr:to>
    <xdr:sp>
      <xdr:nvSpPr>
        <xdr:cNvPr id="313" name="Rectangle 314"/>
        <xdr:cNvSpPr>
          <a:spLocks/>
        </xdr:cNvSpPr>
      </xdr:nvSpPr>
      <xdr:spPr>
        <a:xfrm>
          <a:off x="246507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31</xdr:col>
      <xdr:colOff>171450</xdr:colOff>
      <xdr:row>4</xdr:row>
      <xdr:rowOff>0</xdr:rowOff>
    </xdr:from>
    <xdr:to>
      <xdr:col>31</xdr:col>
      <xdr:colOff>685800</xdr:colOff>
      <xdr:row>4</xdr:row>
      <xdr:rowOff>0</xdr:rowOff>
    </xdr:to>
    <xdr:sp>
      <xdr:nvSpPr>
        <xdr:cNvPr id="314" name="Rectangle 315"/>
        <xdr:cNvSpPr>
          <a:spLocks/>
        </xdr:cNvSpPr>
      </xdr:nvSpPr>
      <xdr:spPr>
        <a:xfrm>
          <a:off x="263175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31</xdr:col>
      <xdr:colOff>171450</xdr:colOff>
      <xdr:row>4</xdr:row>
      <xdr:rowOff>0</xdr:rowOff>
    </xdr:from>
    <xdr:to>
      <xdr:col>31</xdr:col>
      <xdr:colOff>685800</xdr:colOff>
      <xdr:row>4</xdr:row>
      <xdr:rowOff>0</xdr:rowOff>
    </xdr:to>
    <xdr:sp>
      <xdr:nvSpPr>
        <xdr:cNvPr id="315" name="Rectangle 316"/>
        <xdr:cNvSpPr>
          <a:spLocks/>
        </xdr:cNvSpPr>
      </xdr:nvSpPr>
      <xdr:spPr>
        <a:xfrm>
          <a:off x="263175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31</xdr:col>
      <xdr:colOff>171450</xdr:colOff>
      <xdr:row>4</xdr:row>
      <xdr:rowOff>0</xdr:rowOff>
    </xdr:from>
    <xdr:to>
      <xdr:col>31</xdr:col>
      <xdr:colOff>685800</xdr:colOff>
      <xdr:row>4</xdr:row>
      <xdr:rowOff>0</xdr:rowOff>
    </xdr:to>
    <xdr:sp>
      <xdr:nvSpPr>
        <xdr:cNvPr id="316" name="Rectangle 317"/>
        <xdr:cNvSpPr>
          <a:spLocks/>
        </xdr:cNvSpPr>
      </xdr:nvSpPr>
      <xdr:spPr>
        <a:xfrm>
          <a:off x="263175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219075</xdr:colOff>
      <xdr:row>4</xdr:row>
      <xdr:rowOff>0</xdr:rowOff>
    </xdr:from>
    <xdr:to>
      <xdr:col>32</xdr:col>
      <xdr:colOff>990600</xdr:colOff>
      <xdr:row>4</xdr:row>
      <xdr:rowOff>0</xdr:rowOff>
    </xdr:to>
    <xdr:sp>
      <xdr:nvSpPr>
        <xdr:cNvPr id="317" name="Rectangle 318"/>
        <xdr:cNvSpPr>
          <a:spLocks/>
        </xdr:cNvSpPr>
      </xdr:nvSpPr>
      <xdr:spPr>
        <a:xfrm>
          <a:off x="270891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32</xdr:col>
      <xdr:colOff>219075</xdr:colOff>
      <xdr:row>4</xdr:row>
      <xdr:rowOff>0</xdr:rowOff>
    </xdr:from>
    <xdr:to>
      <xdr:col>32</xdr:col>
      <xdr:colOff>990600</xdr:colOff>
      <xdr:row>4</xdr:row>
      <xdr:rowOff>0</xdr:rowOff>
    </xdr:to>
    <xdr:sp>
      <xdr:nvSpPr>
        <xdr:cNvPr id="318" name="Rectangle 319"/>
        <xdr:cNvSpPr>
          <a:spLocks/>
        </xdr:cNvSpPr>
      </xdr:nvSpPr>
      <xdr:spPr>
        <a:xfrm>
          <a:off x="270891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32</xdr:col>
      <xdr:colOff>219075</xdr:colOff>
      <xdr:row>4</xdr:row>
      <xdr:rowOff>0</xdr:rowOff>
    </xdr:from>
    <xdr:to>
      <xdr:col>32</xdr:col>
      <xdr:colOff>990600</xdr:colOff>
      <xdr:row>4</xdr:row>
      <xdr:rowOff>0</xdr:rowOff>
    </xdr:to>
    <xdr:sp>
      <xdr:nvSpPr>
        <xdr:cNvPr id="319" name="Rectangle 320"/>
        <xdr:cNvSpPr>
          <a:spLocks/>
        </xdr:cNvSpPr>
      </xdr:nvSpPr>
      <xdr:spPr>
        <a:xfrm>
          <a:off x="270891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34</xdr:col>
      <xdr:colOff>171450</xdr:colOff>
      <xdr:row>4</xdr:row>
      <xdr:rowOff>0</xdr:rowOff>
    </xdr:from>
    <xdr:to>
      <xdr:col>34</xdr:col>
      <xdr:colOff>685800</xdr:colOff>
      <xdr:row>4</xdr:row>
      <xdr:rowOff>0</xdr:rowOff>
    </xdr:to>
    <xdr:sp>
      <xdr:nvSpPr>
        <xdr:cNvPr id="320" name="Rectangle 321"/>
        <xdr:cNvSpPr>
          <a:spLocks/>
        </xdr:cNvSpPr>
      </xdr:nvSpPr>
      <xdr:spPr>
        <a:xfrm>
          <a:off x="28755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35</xdr:col>
      <xdr:colOff>219075</xdr:colOff>
      <xdr:row>4</xdr:row>
      <xdr:rowOff>0</xdr:rowOff>
    </xdr:from>
    <xdr:to>
      <xdr:col>35</xdr:col>
      <xdr:colOff>990600</xdr:colOff>
      <xdr:row>4</xdr:row>
      <xdr:rowOff>0</xdr:rowOff>
    </xdr:to>
    <xdr:sp>
      <xdr:nvSpPr>
        <xdr:cNvPr id="321" name="Rectangle 322"/>
        <xdr:cNvSpPr>
          <a:spLocks/>
        </xdr:cNvSpPr>
      </xdr:nvSpPr>
      <xdr:spPr>
        <a:xfrm>
          <a:off x="29527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32</xdr:col>
      <xdr:colOff>133350</xdr:colOff>
      <xdr:row>6</xdr:row>
      <xdr:rowOff>9525</xdr:rowOff>
    </xdr:from>
    <xdr:to>
      <xdr:col>32</xdr:col>
      <xdr:colOff>971550</xdr:colOff>
      <xdr:row>7</xdr:row>
      <xdr:rowOff>0</xdr:rowOff>
    </xdr:to>
    <xdr:sp>
      <xdr:nvSpPr>
        <xdr:cNvPr id="322" name="Rectangle 323"/>
        <xdr:cNvSpPr>
          <a:spLocks/>
        </xdr:cNvSpPr>
      </xdr:nvSpPr>
      <xdr:spPr>
        <a:xfrm>
          <a:off x="27003375" y="1685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133350</xdr:colOff>
      <xdr:row>8</xdr:row>
      <xdr:rowOff>9525</xdr:rowOff>
    </xdr:from>
    <xdr:to>
      <xdr:col>32</xdr:col>
      <xdr:colOff>971550</xdr:colOff>
      <xdr:row>9</xdr:row>
      <xdr:rowOff>0</xdr:rowOff>
    </xdr:to>
    <xdr:sp>
      <xdr:nvSpPr>
        <xdr:cNvPr id="323" name="Rectangle 324"/>
        <xdr:cNvSpPr>
          <a:spLocks/>
        </xdr:cNvSpPr>
      </xdr:nvSpPr>
      <xdr:spPr>
        <a:xfrm>
          <a:off x="27003375" y="2066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133350</xdr:colOff>
      <xdr:row>14</xdr:row>
      <xdr:rowOff>9525</xdr:rowOff>
    </xdr:from>
    <xdr:to>
      <xdr:col>32</xdr:col>
      <xdr:colOff>971550</xdr:colOff>
      <xdr:row>15</xdr:row>
      <xdr:rowOff>0</xdr:rowOff>
    </xdr:to>
    <xdr:sp>
      <xdr:nvSpPr>
        <xdr:cNvPr id="324" name="Rectangle 325"/>
        <xdr:cNvSpPr>
          <a:spLocks/>
        </xdr:cNvSpPr>
      </xdr:nvSpPr>
      <xdr:spPr>
        <a:xfrm>
          <a:off x="27003375" y="3019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133350</xdr:colOff>
      <xdr:row>15</xdr:row>
      <xdr:rowOff>9525</xdr:rowOff>
    </xdr:from>
    <xdr:to>
      <xdr:col>32</xdr:col>
      <xdr:colOff>971550</xdr:colOff>
      <xdr:row>16</xdr:row>
      <xdr:rowOff>0</xdr:rowOff>
    </xdr:to>
    <xdr:sp>
      <xdr:nvSpPr>
        <xdr:cNvPr id="325" name="Rectangle 326"/>
        <xdr:cNvSpPr>
          <a:spLocks/>
        </xdr:cNvSpPr>
      </xdr:nvSpPr>
      <xdr:spPr>
        <a:xfrm>
          <a:off x="27003375" y="3209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142875</xdr:colOff>
      <xdr:row>21</xdr:row>
      <xdr:rowOff>9525</xdr:rowOff>
    </xdr:from>
    <xdr:to>
      <xdr:col>32</xdr:col>
      <xdr:colOff>981075</xdr:colOff>
      <xdr:row>22</xdr:row>
      <xdr:rowOff>0</xdr:rowOff>
    </xdr:to>
    <xdr:sp>
      <xdr:nvSpPr>
        <xdr:cNvPr id="326" name="Rectangle 327"/>
        <xdr:cNvSpPr>
          <a:spLocks/>
        </xdr:cNvSpPr>
      </xdr:nvSpPr>
      <xdr:spPr>
        <a:xfrm>
          <a:off x="27012900" y="4162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133350</xdr:colOff>
      <xdr:row>25</xdr:row>
      <xdr:rowOff>9525</xdr:rowOff>
    </xdr:from>
    <xdr:to>
      <xdr:col>32</xdr:col>
      <xdr:colOff>971550</xdr:colOff>
      <xdr:row>26</xdr:row>
      <xdr:rowOff>0</xdr:rowOff>
    </xdr:to>
    <xdr:sp>
      <xdr:nvSpPr>
        <xdr:cNvPr id="327" name="Rectangle 328"/>
        <xdr:cNvSpPr>
          <a:spLocks/>
        </xdr:cNvSpPr>
      </xdr:nvSpPr>
      <xdr:spPr>
        <a:xfrm>
          <a:off x="27003375" y="4924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</a:t>
          </a:r>
        </a:p>
      </xdr:txBody>
    </xdr:sp>
    <xdr:clientData/>
  </xdr:twoCellAnchor>
  <xdr:twoCellAnchor>
    <xdr:from>
      <xdr:col>32</xdr:col>
      <xdr:colOff>133350</xdr:colOff>
      <xdr:row>26</xdr:row>
      <xdr:rowOff>9525</xdr:rowOff>
    </xdr:from>
    <xdr:to>
      <xdr:col>32</xdr:col>
      <xdr:colOff>971550</xdr:colOff>
      <xdr:row>27</xdr:row>
      <xdr:rowOff>0</xdr:rowOff>
    </xdr:to>
    <xdr:sp>
      <xdr:nvSpPr>
        <xdr:cNvPr id="328" name="Rectangle 329"/>
        <xdr:cNvSpPr>
          <a:spLocks/>
        </xdr:cNvSpPr>
      </xdr:nvSpPr>
      <xdr:spPr>
        <a:xfrm>
          <a:off x="27003375" y="5114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142875</xdr:colOff>
      <xdr:row>27</xdr:row>
      <xdr:rowOff>9525</xdr:rowOff>
    </xdr:from>
    <xdr:to>
      <xdr:col>29</xdr:col>
      <xdr:colOff>981075</xdr:colOff>
      <xdr:row>28</xdr:row>
      <xdr:rowOff>0</xdr:rowOff>
    </xdr:to>
    <xdr:sp>
      <xdr:nvSpPr>
        <xdr:cNvPr id="329" name="Rectangle 330"/>
        <xdr:cNvSpPr>
          <a:spLocks/>
        </xdr:cNvSpPr>
      </xdr:nvSpPr>
      <xdr:spPr>
        <a:xfrm>
          <a:off x="24574500" y="5305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133350</xdr:colOff>
      <xdr:row>15</xdr:row>
      <xdr:rowOff>9525</xdr:rowOff>
    </xdr:from>
    <xdr:to>
      <xdr:col>29</xdr:col>
      <xdr:colOff>971550</xdr:colOff>
      <xdr:row>16</xdr:row>
      <xdr:rowOff>0</xdr:rowOff>
    </xdr:to>
    <xdr:sp>
      <xdr:nvSpPr>
        <xdr:cNvPr id="330" name="Rectangle 331"/>
        <xdr:cNvSpPr>
          <a:spLocks/>
        </xdr:cNvSpPr>
      </xdr:nvSpPr>
      <xdr:spPr>
        <a:xfrm>
          <a:off x="24564975" y="3209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152400</xdr:colOff>
      <xdr:row>49</xdr:row>
      <xdr:rowOff>9525</xdr:rowOff>
    </xdr:from>
    <xdr:to>
      <xdr:col>29</xdr:col>
      <xdr:colOff>990600</xdr:colOff>
      <xdr:row>50</xdr:row>
      <xdr:rowOff>0</xdr:rowOff>
    </xdr:to>
    <xdr:sp>
      <xdr:nvSpPr>
        <xdr:cNvPr id="331" name="Rectangle 332"/>
        <xdr:cNvSpPr>
          <a:spLocks/>
        </xdr:cNvSpPr>
      </xdr:nvSpPr>
      <xdr:spPr>
        <a:xfrm>
          <a:off x="24584025" y="8924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133350</xdr:colOff>
      <xdr:row>46</xdr:row>
      <xdr:rowOff>9525</xdr:rowOff>
    </xdr:from>
    <xdr:to>
      <xdr:col>32</xdr:col>
      <xdr:colOff>971550</xdr:colOff>
      <xdr:row>47</xdr:row>
      <xdr:rowOff>0</xdr:rowOff>
    </xdr:to>
    <xdr:sp>
      <xdr:nvSpPr>
        <xdr:cNvPr id="332" name="Rectangle 333"/>
        <xdr:cNvSpPr>
          <a:spLocks/>
        </xdr:cNvSpPr>
      </xdr:nvSpPr>
      <xdr:spPr>
        <a:xfrm>
          <a:off x="27003375" y="8353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142875</xdr:colOff>
      <xdr:row>47</xdr:row>
      <xdr:rowOff>9525</xdr:rowOff>
    </xdr:from>
    <xdr:to>
      <xdr:col>32</xdr:col>
      <xdr:colOff>981075</xdr:colOff>
      <xdr:row>48</xdr:row>
      <xdr:rowOff>0</xdr:rowOff>
    </xdr:to>
    <xdr:sp>
      <xdr:nvSpPr>
        <xdr:cNvPr id="333" name="Rectangle 334"/>
        <xdr:cNvSpPr>
          <a:spLocks/>
        </xdr:cNvSpPr>
      </xdr:nvSpPr>
      <xdr:spPr>
        <a:xfrm>
          <a:off x="27012900" y="8543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133350</xdr:colOff>
      <xdr:row>43</xdr:row>
      <xdr:rowOff>9525</xdr:rowOff>
    </xdr:from>
    <xdr:to>
      <xdr:col>32</xdr:col>
      <xdr:colOff>971550</xdr:colOff>
      <xdr:row>44</xdr:row>
      <xdr:rowOff>0</xdr:rowOff>
    </xdr:to>
    <xdr:sp>
      <xdr:nvSpPr>
        <xdr:cNvPr id="334" name="Rectangle 335"/>
        <xdr:cNvSpPr>
          <a:spLocks/>
        </xdr:cNvSpPr>
      </xdr:nvSpPr>
      <xdr:spPr>
        <a:xfrm>
          <a:off x="27003375" y="7781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133350</xdr:colOff>
      <xdr:row>39</xdr:row>
      <xdr:rowOff>9525</xdr:rowOff>
    </xdr:from>
    <xdr:to>
      <xdr:col>32</xdr:col>
      <xdr:colOff>971550</xdr:colOff>
      <xdr:row>40</xdr:row>
      <xdr:rowOff>0</xdr:rowOff>
    </xdr:to>
    <xdr:sp>
      <xdr:nvSpPr>
        <xdr:cNvPr id="335" name="Rectangle 336"/>
        <xdr:cNvSpPr>
          <a:spLocks/>
        </xdr:cNvSpPr>
      </xdr:nvSpPr>
      <xdr:spPr>
        <a:xfrm>
          <a:off x="27003375" y="7210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133350</xdr:colOff>
      <xdr:row>37</xdr:row>
      <xdr:rowOff>9525</xdr:rowOff>
    </xdr:from>
    <xdr:to>
      <xdr:col>32</xdr:col>
      <xdr:colOff>971550</xdr:colOff>
      <xdr:row>38</xdr:row>
      <xdr:rowOff>0</xdr:rowOff>
    </xdr:to>
    <xdr:sp>
      <xdr:nvSpPr>
        <xdr:cNvPr id="336" name="Rectangle 337"/>
        <xdr:cNvSpPr>
          <a:spLocks/>
        </xdr:cNvSpPr>
      </xdr:nvSpPr>
      <xdr:spPr>
        <a:xfrm>
          <a:off x="27003375" y="6829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35</xdr:col>
      <xdr:colOff>152400</xdr:colOff>
      <xdr:row>50</xdr:row>
      <xdr:rowOff>9525</xdr:rowOff>
    </xdr:from>
    <xdr:to>
      <xdr:col>35</xdr:col>
      <xdr:colOff>990600</xdr:colOff>
      <xdr:row>51</xdr:row>
      <xdr:rowOff>0</xdr:rowOff>
    </xdr:to>
    <xdr:sp>
      <xdr:nvSpPr>
        <xdr:cNvPr id="337" name="Rectangle 338"/>
        <xdr:cNvSpPr>
          <a:spLocks/>
        </xdr:cNvSpPr>
      </xdr:nvSpPr>
      <xdr:spPr>
        <a:xfrm>
          <a:off x="29460825" y="9115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35</xdr:col>
      <xdr:colOff>133350</xdr:colOff>
      <xdr:row>46</xdr:row>
      <xdr:rowOff>9525</xdr:rowOff>
    </xdr:from>
    <xdr:to>
      <xdr:col>35</xdr:col>
      <xdr:colOff>971550</xdr:colOff>
      <xdr:row>47</xdr:row>
      <xdr:rowOff>0</xdr:rowOff>
    </xdr:to>
    <xdr:sp>
      <xdr:nvSpPr>
        <xdr:cNvPr id="338" name="Rectangle 339"/>
        <xdr:cNvSpPr>
          <a:spLocks/>
        </xdr:cNvSpPr>
      </xdr:nvSpPr>
      <xdr:spPr>
        <a:xfrm>
          <a:off x="29441775" y="8353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35</xdr:col>
      <xdr:colOff>142875</xdr:colOff>
      <xdr:row>43</xdr:row>
      <xdr:rowOff>9525</xdr:rowOff>
    </xdr:from>
    <xdr:to>
      <xdr:col>35</xdr:col>
      <xdr:colOff>981075</xdr:colOff>
      <xdr:row>44</xdr:row>
      <xdr:rowOff>0</xdr:rowOff>
    </xdr:to>
    <xdr:sp>
      <xdr:nvSpPr>
        <xdr:cNvPr id="339" name="Rectangle 340"/>
        <xdr:cNvSpPr>
          <a:spLocks/>
        </xdr:cNvSpPr>
      </xdr:nvSpPr>
      <xdr:spPr>
        <a:xfrm>
          <a:off x="29451300" y="7781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35</xdr:col>
      <xdr:colOff>142875</xdr:colOff>
      <xdr:row>39</xdr:row>
      <xdr:rowOff>9525</xdr:rowOff>
    </xdr:from>
    <xdr:to>
      <xdr:col>35</xdr:col>
      <xdr:colOff>981075</xdr:colOff>
      <xdr:row>40</xdr:row>
      <xdr:rowOff>0</xdr:rowOff>
    </xdr:to>
    <xdr:sp>
      <xdr:nvSpPr>
        <xdr:cNvPr id="340" name="Rectangle 341"/>
        <xdr:cNvSpPr>
          <a:spLocks/>
        </xdr:cNvSpPr>
      </xdr:nvSpPr>
      <xdr:spPr>
        <a:xfrm>
          <a:off x="29451300" y="7210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35</xdr:col>
      <xdr:colOff>133350</xdr:colOff>
      <xdr:row>32</xdr:row>
      <xdr:rowOff>9525</xdr:rowOff>
    </xdr:from>
    <xdr:to>
      <xdr:col>35</xdr:col>
      <xdr:colOff>971550</xdr:colOff>
      <xdr:row>33</xdr:row>
      <xdr:rowOff>0</xdr:rowOff>
    </xdr:to>
    <xdr:sp>
      <xdr:nvSpPr>
        <xdr:cNvPr id="341" name="Rectangle 342"/>
        <xdr:cNvSpPr>
          <a:spLocks/>
        </xdr:cNvSpPr>
      </xdr:nvSpPr>
      <xdr:spPr>
        <a:xfrm>
          <a:off x="29441775" y="6067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35</xdr:col>
      <xdr:colOff>133350</xdr:colOff>
      <xdr:row>31</xdr:row>
      <xdr:rowOff>9525</xdr:rowOff>
    </xdr:from>
    <xdr:to>
      <xdr:col>35</xdr:col>
      <xdr:colOff>971550</xdr:colOff>
      <xdr:row>32</xdr:row>
      <xdr:rowOff>0</xdr:rowOff>
    </xdr:to>
    <xdr:sp>
      <xdr:nvSpPr>
        <xdr:cNvPr id="342" name="Rectangle 343"/>
        <xdr:cNvSpPr>
          <a:spLocks/>
        </xdr:cNvSpPr>
      </xdr:nvSpPr>
      <xdr:spPr>
        <a:xfrm>
          <a:off x="29441775" y="5876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35</xdr:col>
      <xdr:colOff>152400</xdr:colOff>
      <xdr:row>25</xdr:row>
      <xdr:rowOff>9525</xdr:rowOff>
    </xdr:from>
    <xdr:to>
      <xdr:col>35</xdr:col>
      <xdr:colOff>990600</xdr:colOff>
      <xdr:row>26</xdr:row>
      <xdr:rowOff>0</xdr:rowOff>
    </xdr:to>
    <xdr:sp>
      <xdr:nvSpPr>
        <xdr:cNvPr id="343" name="Rectangle 344"/>
        <xdr:cNvSpPr>
          <a:spLocks/>
        </xdr:cNvSpPr>
      </xdr:nvSpPr>
      <xdr:spPr>
        <a:xfrm>
          <a:off x="29460825" y="4924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35</xdr:col>
      <xdr:colOff>142875</xdr:colOff>
      <xdr:row>24</xdr:row>
      <xdr:rowOff>9525</xdr:rowOff>
    </xdr:from>
    <xdr:to>
      <xdr:col>35</xdr:col>
      <xdr:colOff>981075</xdr:colOff>
      <xdr:row>25</xdr:row>
      <xdr:rowOff>0</xdr:rowOff>
    </xdr:to>
    <xdr:sp>
      <xdr:nvSpPr>
        <xdr:cNvPr id="344" name="Rectangle 345"/>
        <xdr:cNvSpPr>
          <a:spLocks/>
        </xdr:cNvSpPr>
      </xdr:nvSpPr>
      <xdr:spPr>
        <a:xfrm>
          <a:off x="29451300" y="4733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35</xdr:col>
      <xdr:colOff>133350</xdr:colOff>
      <xdr:row>21</xdr:row>
      <xdr:rowOff>9525</xdr:rowOff>
    </xdr:from>
    <xdr:to>
      <xdr:col>35</xdr:col>
      <xdr:colOff>971550</xdr:colOff>
      <xdr:row>22</xdr:row>
      <xdr:rowOff>0</xdr:rowOff>
    </xdr:to>
    <xdr:sp>
      <xdr:nvSpPr>
        <xdr:cNvPr id="345" name="Rectangle 346"/>
        <xdr:cNvSpPr>
          <a:spLocks/>
        </xdr:cNvSpPr>
      </xdr:nvSpPr>
      <xdr:spPr>
        <a:xfrm>
          <a:off x="29441775" y="4162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
</a:t>
          </a:r>
        </a:p>
      </xdr:txBody>
    </xdr:sp>
    <xdr:clientData/>
  </xdr:twoCellAnchor>
  <xdr:twoCellAnchor>
    <xdr:from>
      <xdr:col>38</xdr:col>
      <xdr:colOff>133350</xdr:colOff>
      <xdr:row>42</xdr:row>
      <xdr:rowOff>9525</xdr:rowOff>
    </xdr:from>
    <xdr:to>
      <xdr:col>38</xdr:col>
      <xdr:colOff>971550</xdr:colOff>
      <xdr:row>43</xdr:row>
      <xdr:rowOff>0</xdr:rowOff>
    </xdr:to>
    <xdr:sp>
      <xdr:nvSpPr>
        <xdr:cNvPr id="346" name="Rectangle 347"/>
        <xdr:cNvSpPr>
          <a:spLocks/>
        </xdr:cNvSpPr>
      </xdr:nvSpPr>
      <xdr:spPr>
        <a:xfrm>
          <a:off x="31880175" y="7591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133350</xdr:colOff>
      <xdr:row>45</xdr:row>
      <xdr:rowOff>9525</xdr:rowOff>
    </xdr:from>
    <xdr:to>
      <xdr:col>38</xdr:col>
      <xdr:colOff>971550</xdr:colOff>
      <xdr:row>46</xdr:row>
      <xdr:rowOff>0</xdr:rowOff>
    </xdr:to>
    <xdr:sp>
      <xdr:nvSpPr>
        <xdr:cNvPr id="347" name="Rectangle 348"/>
        <xdr:cNvSpPr>
          <a:spLocks/>
        </xdr:cNvSpPr>
      </xdr:nvSpPr>
      <xdr:spPr>
        <a:xfrm>
          <a:off x="31880175" y="8162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133350</xdr:colOff>
      <xdr:row>50</xdr:row>
      <xdr:rowOff>9525</xdr:rowOff>
    </xdr:from>
    <xdr:to>
      <xdr:col>38</xdr:col>
      <xdr:colOff>971550</xdr:colOff>
      <xdr:row>51</xdr:row>
      <xdr:rowOff>0</xdr:rowOff>
    </xdr:to>
    <xdr:sp>
      <xdr:nvSpPr>
        <xdr:cNvPr id="348" name="Rectangle 349"/>
        <xdr:cNvSpPr>
          <a:spLocks/>
        </xdr:cNvSpPr>
      </xdr:nvSpPr>
      <xdr:spPr>
        <a:xfrm>
          <a:off x="31880175" y="9115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133350</xdr:colOff>
      <xdr:row>14</xdr:row>
      <xdr:rowOff>9525</xdr:rowOff>
    </xdr:from>
    <xdr:to>
      <xdr:col>29</xdr:col>
      <xdr:colOff>971550</xdr:colOff>
      <xdr:row>15</xdr:row>
      <xdr:rowOff>0</xdr:rowOff>
    </xdr:to>
    <xdr:sp>
      <xdr:nvSpPr>
        <xdr:cNvPr id="349" name="Rectangle 350"/>
        <xdr:cNvSpPr>
          <a:spLocks/>
        </xdr:cNvSpPr>
      </xdr:nvSpPr>
      <xdr:spPr>
        <a:xfrm>
          <a:off x="24564975" y="3019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142875</xdr:colOff>
      <xdr:row>21</xdr:row>
      <xdr:rowOff>9525</xdr:rowOff>
    </xdr:from>
    <xdr:to>
      <xdr:col>29</xdr:col>
      <xdr:colOff>981075</xdr:colOff>
      <xdr:row>22</xdr:row>
      <xdr:rowOff>0</xdr:rowOff>
    </xdr:to>
    <xdr:sp>
      <xdr:nvSpPr>
        <xdr:cNvPr id="350" name="Rectangle 351"/>
        <xdr:cNvSpPr>
          <a:spLocks/>
        </xdr:cNvSpPr>
      </xdr:nvSpPr>
      <xdr:spPr>
        <a:xfrm>
          <a:off x="24574500" y="4162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142875</xdr:colOff>
      <xdr:row>37</xdr:row>
      <xdr:rowOff>9525</xdr:rowOff>
    </xdr:from>
    <xdr:to>
      <xdr:col>29</xdr:col>
      <xdr:colOff>981075</xdr:colOff>
      <xdr:row>38</xdr:row>
      <xdr:rowOff>0</xdr:rowOff>
    </xdr:to>
    <xdr:sp>
      <xdr:nvSpPr>
        <xdr:cNvPr id="351" name="Rectangle 352"/>
        <xdr:cNvSpPr>
          <a:spLocks/>
        </xdr:cNvSpPr>
      </xdr:nvSpPr>
      <xdr:spPr>
        <a:xfrm>
          <a:off x="24574500" y="6829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133350</xdr:colOff>
      <xdr:row>45</xdr:row>
      <xdr:rowOff>9525</xdr:rowOff>
    </xdr:from>
    <xdr:to>
      <xdr:col>29</xdr:col>
      <xdr:colOff>971550</xdr:colOff>
      <xdr:row>46</xdr:row>
      <xdr:rowOff>0</xdr:rowOff>
    </xdr:to>
    <xdr:sp>
      <xdr:nvSpPr>
        <xdr:cNvPr id="352" name="Rectangle 353"/>
        <xdr:cNvSpPr>
          <a:spLocks/>
        </xdr:cNvSpPr>
      </xdr:nvSpPr>
      <xdr:spPr>
        <a:xfrm>
          <a:off x="24564975" y="8162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142875</xdr:colOff>
      <xdr:row>48</xdr:row>
      <xdr:rowOff>9525</xdr:rowOff>
    </xdr:from>
    <xdr:to>
      <xdr:col>29</xdr:col>
      <xdr:colOff>981075</xdr:colOff>
      <xdr:row>49</xdr:row>
      <xdr:rowOff>0</xdr:rowOff>
    </xdr:to>
    <xdr:sp>
      <xdr:nvSpPr>
        <xdr:cNvPr id="353" name="Rectangle 354"/>
        <xdr:cNvSpPr>
          <a:spLocks/>
        </xdr:cNvSpPr>
      </xdr:nvSpPr>
      <xdr:spPr>
        <a:xfrm>
          <a:off x="24574500" y="8734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35</xdr:col>
      <xdr:colOff>133350</xdr:colOff>
      <xdr:row>45</xdr:row>
      <xdr:rowOff>9525</xdr:rowOff>
    </xdr:from>
    <xdr:to>
      <xdr:col>35</xdr:col>
      <xdr:colOff>971550</xdr:colOff>
      <xdr:row>46</xdr:row>
      <xdr:rowOff>0</xdr:rowOff>
    </xdr:to>
    <xdr:sp>
      <xdr:nvSpPr>
        <xdr:cNvPr id="354" name="Rectangle 355"/>
        <xdr:cNvSpPr>
          <a:spLocks/>
        </xdr:cNvSpPr>
      </xdr:nvSpPr>
      <xdr:spPr>
        <a:xfrm>
          <a:off x="29441775" y="8162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142875</xdr:colOff>
      <xdr:row>38</xdr:row>
      <xdr:rowOff>9525</xdr:rowOff>
    </xdr:from>
    <xdr:to>
      <xdr:col>29</xdr:col>
      <xdr:colOff>981075</xdr:colOff>
      <xdr:row>39</xdr:row>
      <xdr:rowOff>0</xdr:rowOff>
    </xdr:to>
    <xdr:sp>
      <xdr:nvSpPr>
        <xdr:cNvPr id="355" name="Rectangle 356"/>
        <xdr:cNvSpPr>
          <a:spLocks/>
        </xdr:cNvSpPr>
      </xdr:nvSpPr>
      <xdr:spPr>
        <a:xfrm>
          <a:off x="24574500" y="7019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35</xdr:col>
      <xdr:colOff>142875</xdr:colOff>
      <xdr:row>38</xdr:row>
      <xdr:rowOff>9525</xdr:rowOff>
    </xdr:from>
    <xdr:to>
      <xdr:col>35</xdr:col>
      <xdr:colOff>981075</xdr:colOff>
      <xdr:row>39</xdr:row>
      <xdr:rowOff>0</xdr:rowOff>
    </xdr:to>
    <xdr:sp>
      <xdr:nvSpPr>
        <xdr:cNvPr id="356" name="Rectangle 357"/>
        <xdr:cNvSpPr>
          <a:spLocks/>
        </xdr:cNvSpPr>
      </xdr:nvSpPr>
      <xdr:spPr>
        <a:xfrm>
          <a:off x="29451300" y="7019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133350</xdr:colOff>
      <xdr:row>13</xdr:row>
      <xdr:rowOff>9525</xdr:rowOff>
    </xdr:from>
    <xdr:to>
      <xdr:col>32</xdr:col>
      <xdr:colOff>971550</xdr:colOff>
      <xdr:row>14</xdr:row>
      <xdr:rowOff>0</xdr:rowOff>
    </xdr:to>
    <xdr:sp>
      <xdr:nvSpPr>
        <xdr:cNvPr id="357" name="Rectangle 358"/>
        <xdr:cNvSpPr>
          <a:spLocks/>
        </xdr:cNvSpPr>
      </xdr:nvSpPr>
      <xdr:spPr>
        <a:xfrm>
          <a:off x="27003375" y="2828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29</xdr:col>
      <xdr:colOff>142875</xdr:colOff>
      <xdr:row>22</xdr:row>
      <xdr:rowOff>9525</xdr:rowOff>
    </xdr:from>
    <xdr:to>
      <xdr:col>29</xdr:col>
      <xdr:colOff>981075</xdr:colOff>
      <xdr:row>23</xdr:row>
      <xdr:rowOff>0</xdr:rowOff>
    </xdr:to>
    <xdr:sp>
      <xdr:nvSpPr>
        <xdr:cNvPr id="358" name="Rectangle 359"/>
        <xdr:cNvSpPr>
          <a:spLocks/>
        </xdr:cNvSpPr>
      </xdr:nvSpPr>
      <xdr:spPr>
        <a:xfrm>
          <a:off x="24574500" y="4352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142875</xdr:colOff>
      <xdr:row>38</xdr:row>
      <xdr:rowOff>9525</xdr:rowOff>
    </xdr:from>
    <xdr:to>
      <xdr:col>32</xdr:col>
      <xdr:colOff>981075</xdr:colOff>
      <xdr:row>39</xdr:row>
      <xdr:rowOff>0</xdr:rowOff>
    </xdr:to>
    <xdr:sp>
      <xdr:nvSpPr>
        <xdr:cNvPr id="359" name="Rectangle 360"/>
        <xdr:cNvSpPr>
          <a:spLocks/>
        </xdr:cNvSpPr>
      </xdr:nvSpPr>
      <xdr:spPr>
        <a:xfrm>
          <a:off x="27012900" y="7019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38</xdr:col>
      <xdr:colOff>152400</xdr:colOff>
      <xdr:row>4</xdr:row>
      <xdr:rowOff>76200</xdr:rowOff>
    </xdr:from>
    <xdr:to>
      <xdr:col>38</xdr:col>
      <xdr:colOff>990600</xdr:colOff>
      <xdr:row>4</xdr:row>
      <xdr:rowOff>257175</xdr:rowOff>
    </xdr:to>
    <xdr:sp>
      <xdr:nvSpPr>
        <xdr:cNvPr id="360" name="Rectangle 361"/>
        <xdr:cNvSpPr>
          <a:spLocks/>
        </xdr:cNvSpPr>
      </xdr:nvSpPr>
      <xdr:spPr>
        <a:xfrm>
          <a:off x="31899225" y="1333500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32</xdr:col>
      <xdr:colOff>133350</xdr:colOff>
      <xdr:row>36</xdr:row>
      <xdr:rowOff>9525</xdr:rowOff>
    </xdr:from>
    <xdr:to>
      <xdr:col>32</xdr:col>
      <xdr:colOff>971550</xdr:colOff>
      <xdr:row>37</xdr:row>
      <xdr:rowOff>0</xdr:rowOff>
    </xdr:to>
    <xdr:sp>
      <xdr:nvSpPr>
        <xdr:cNvPr id="361" name="Rectangle 362"/>
        <xdr:cNvSpPr>
          <a:spLocks/>
        </xdr:cNvSpPr>
      </xdr:nvSpPr>
      <xdr:spPr>
        <a:xfrm>
          <a:off x="27003375" y="6638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35</xdr:col>
      <xdr:colOff>142875</xdr:colOff>
      <xdr:row>36</xdr:row>
      <xdr:rowOff>9525</xdr:rowOff>
    </xdr:from>
    <xdr:to>
      <xdr:col>35</xdr:col>
      <xdr:colOff>981075</xdr:colOff>
      <xdr:row>37</xdr:row>
      <xdr:rowOff>0</xdr:rowOff>
    </xdr:to>
    <xdr:sp>
      <xdr:nvSpPr>
        <xdr:cNvPr id="362" name="Rectangle 363"/>
        <xdr:cNvSpPr>
          <a:spLocks/>
        </xdr:cNvSpPr>
      </xdr:nvSpPr>
      <xdr:spPr>
        <a:xfrm>
          <a:off x="29451300" y="6638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40</xdr:col>
      <xdr:colOff>171450</xdr:colOff>
      <xdr:row>4</xdr:row>
      <xdr:rowOff>0</xdr:rowOff>
    </xdr:from>
    <xdr:to>
      <xdr:col>40</xdr:col>
      <xdr:colOff>685800</xdr:colOff>
      <xdr:row>4</xdr:row>
      <xdr:rowOff>0</xdr:rowOff>
    </xdr:to>
    <xdr:sp>
      <xdr:nvSpPr>
        <xdr:cNvPr id="363" name="Rectangle 364"/>
        <xdr:cNvSpPr>
          <a:spLocks/>
        </xdr:cNvSpPr>
      </xdr:nvSpPr>
      <xdr:spPr>
        <a:xfrm>
          <a:off x="336327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40</xdr:col>
      <xdr:colOff>171450</xdr:colOff>
      <xdr:row>4</xdr:row>
      <xdr:rowOff>0</xdr:rowOff>
    </xdr:from>
    <xdr:to>
      <xdr:col>40</xdr:col>
      <xdr:colOff>685800</xdr:colOff>
      <xdr:row>4</xdr:row>
      <xdr:rowOff>0</xdr:rowOff>
    </xdr:to>
    <xdr:sp>
      <xdr:nvSpPr>
        <xdr:cNvPr id="364" name="Rectangle 365"/>
        <xdr:cNvSpPr>
          <a:spLocks/>
        </xdr:cNvSpPr>
      </xdr:nvSpPr>
      <xdr:spPr>
        <a:xfrm>
          <a:off x="336327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40</xdr:col>
      <xdr:colOff>171450</xdr:colOff>
      <xdr:row>4</xdr:row>
      <xdr:rowOff>0</xdr:rowOff>
    </xdr:from>
    <xdr:to>
      <xdr:col>40</xdr:col>
      <xdr:colOff>685800</xdr:colOff>
      <xdr:row>4</xdr:row>
      <xdr:rowOff>0</xdr:rowOff>
    </xdr:to>
    <xdr:sp>
      <xdr:nvSpPr>
        <xdr:cNvPr id="365" name="Rectangle 366"/>
        <xdr:cNvSpPr>
          <a:spLocks/>
        </xdr:cNvSpPr>
      </xdr:nvSpPr>
      <xdr:spPr>
        <a:xfrm>
          <a:off x="336327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40</xdr:col>
      <xdr:colOff>171450</xdr:colOff>
      <xdr:row>4</xdr:row>
      <xdr:rowOff>0</xdr:rowOff>
    </xdr:from>
    <xdr:to>
      <xdr:col>40</xdr:col>
      <xdr:colOff>685800</xdr:colOff>
      <xdr:row>4</xdr:row>
      <xdr:rowOff>0</xdr:rowOff>
    </xdr:to>
    <xdr:sp>
      <xdr:nvSpPr>
        <xdr:cNvPr id="366" name="Rectangle 367"/>
        <xdr:cNvSpPr>
          <a:spLocks/>
        </xdr:cNvSpPr>
      </xdr:nvSpPr>
      <xdr:spPr>
        <a:xfrm>
          <a:off x="336327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41</xdr:col>
      <xdr:colOff>219075</xdr:colOff>
      <xdr:row>4</xdr:row>
      <xdr:rowOff>0</xdr:rowOff>
    </xdr:from>
    <xdr:to>
      <xdr:col>41</xdr:col>
      <xdr:colOff>990600</xdr:colOff>
      <xdr:row>4</xdr:row>
      <xdr:rowOff>0</xdr:rowOff>
    </xdr:to>
    <xdr:sp>
      <xdr:nvSpPr>
        <xdr:cNvPr id="367" name="Rectangle 368"/>
        <xdr:cNvSpPr>
          <a:spLocks/>
        </xdr:cNvSpPr>
      </xdr:nvSpPr>
      <xdr:spPr>
        <a:xfrm>
          <a:off x="344043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41</xdr:col>
      <xdr:colOff>219075</xdr:colOff>
      <xdr:row>4</xdr:row>
      <xdr:rowOff>0</xdr:rowOff>
    </xdr:from>
    <xdr:to>
      <xdr:col>41</xdr:col>
      <xdr:colOff>990600</xdr:colOff>
      <xdr:row>4</xdr:row>
      <xdr:rowOff>0</xdr:rowOff>
    </xdr:to>
    <xdr:sp>
      <xdr:nvSpPr>
        <xdr:cNvPr id="368" name="Rectangle 369"/>
        <xdr:cNvSpPr>
          <a:spLocks/>
        </xdr:cNvSpPr>
      </xdr:nvSpPr>
      <xdr:spPr>
        <a:xfrm>
          <a:off x="344043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41</xdr:col>
      <xdr:colOff>219075</xdr:colOff>
      <xdr:row>4</xdr:row>
      <xdr:rowOff>0</xdr:rowOff>
    </xdr:from>
    <xdr:to>
      <xdr:col>41</xdr:col>
      <xdr:colOff>990600</xdr:colOff>
      <xdr:row>4</xdr:row>
      <xdr:rowOff>0</xdr:rowOff>
    </xdr:to>
    <xdr:sp>
      <xdr:nvSpPr>
        <xdr:cNvPr id="369" name="Rectangle 370"/>
        <xdr:cNvSpPr>
          <a:spLocks/>
        </xdr:cNvSpPr>
      </xdr:nvSpPr>
      <xdr:spPr>
        <a:xfrm>
          <a:off x="344043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41</xdr:col>
      <xdr:colOff>219075</xdr:colOff>
      <xdr:row>4</xdr:row>
      <xdr:rowOff>0</xdr:rowOff>
    </xdr:from>
    <xdr:to>
      <xdr:col>41</xdr:col>
      <xdr:colOff>990600</xdr:colOff>
      <xdr:row>4</xdr:row>
      <xdr:rowOff>0</xdr:rowOff>
    </xdr:to>
    <xdr:sp>
      <xdr:nvSpPr>
        <xdr:cNvPr id="370" name="Rectangle 371"/>
        <xdr:cNvSpPr>
          <a:spLocks/>
        </xdr:cNvSpPr>
      </xdr:nvSpPr>
      <xdr:spPr>
        <a:xfrm>
          <a:off x="344043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43</xdr:col>
      <xdr:colOff>171450</xdr:colOff>
      <xdr:row>4</xdr:row>
      <xdr:rowOff>0</xdr:rowOff>
    </xdr:from>
    <xdr:to>
      <xdr:col>43</xdr:col>
      <xdr:colOff>685800</xdr:colOff>
      <xdr:row>4</xdr:row>
      <xdr:rowOff>0</xdr:rowOff>
    </xdr:to>
    <xdr:sp>
      <xdr:nvSpPr>
        <xdr:cNvPr id="371" name="Rectangle 372"/>
        <xdr:cNvSpPr>
          <a:spLocks/>
        </xdr:cNvSpPr>
      </xdr:nvSpPr>
      <xdr:spPr>
        <a:xfrm>
          <a:off x="360711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43</xdr:col>
      <xdr:colOff>171450</xdr:colOff>
      <xdr:row>4</xdr:row>
      <xdr:rowOff>0</xdr:rowOff>
    </xdr:from>
    <xdr:to>
      <xdr:col>43</xdr:col>
      <xdr:colOff>685800</xdr:colOff>
      <xdr:row>4</xdr:row>
      <xdr:rowOff>0</xdr:rowOff>
    </xdr:to>
    <xdr:sp>
      <xdr:nvSpPr>
        <xdr:cNvPr id="372" name="Rectangle 373"/>
        <xdr:cNvSpPr>
          <a:spLocks/>
        </xdr:cNvSpPr>
      </xdr:nvSpPr>
      <xdr:spPr>
        <a:xfrm>
          <a:off x="360711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43</xdr:col>
      <xdr:colOff>171450</xdr:colOff>
      <xdr:row>4</xdr:row>
      <xdr:rowOff>0</xdr:rowOff>
    </xdr:from>
    <xdr:to>
      <xdr:col>43</xdr:col>
      <xdr:colOff>685800</xdr:colOff>
      <xdr:row>4</xdr:row>
      <xdr:rowOff>0</xdr:rowOff>
    </xdr:to>
    <xdr:sp>
      <xdr:nvSpPr>
        <xdr:cNvPr id="373" name="Rectangle 374"/>
        <xdr:cNvSpPr>
          <a:spLocks/>
        </xdr:cNvSpPr>
      </xdr:nvSpPr>
      <xdr:spPr>
        <a:xfrm>
          <a:off x="360711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43</xdr:col>
      <xdr:colOff>171450</xdr:colOff>
      <xdr:row>4</xdr:row>
      <xdr:rowOff>0</xdr:rowOff>
    </xdr:from>
    <xdr:to>
      <xdr:col>43</xdr:col>
      <xdr:colOff>685800</xdr:colOff>
      <xdr:row>4</xdr:row>
      <xdr:rowOff>0</xdr:rowOff>
    </xdr:to>
    <xdr:sp>
      <xdr:nvSpPr>
        <xdr:cNvPr id="374" name="Rectangle 375"/>
        <xdr:cNvSpPr>
          <a:spLocks/>
        </xdr:cNvSpPr>
      </xdr:nvSpPr>
      <xdr:spPr>
        <a:xfrm>
          <a:off x="360711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43</xdr:col>
      <xdr:colOff>171450</xdr:colOff>
      <xdr:row>4</xdr:row>
      <xdr:rowOff>0</xdr:rowOff>
    </xdr:from>
    <xdr:to>
      <xdr:col>43</xdr:col>
      <xdr:colOff>685800</xdr:colOff>
      <xdr:row>4</xdr:row>
      <xdr:rowOff>0</xdr:rowOff>
    </xdr:to>
    <xdr:sp>
      <xdr:nvSpPr>
        <xdr:cNvPr id="375" name="Rectangle 376"/>
        <xdr:cNvSpPr>
          <a:spLocks/>
        </xdr:cNvSpPr>
      </xdr:nvSpPr>
      <xdr:spPr>
        <a:xfrm>
          <a:off x="360711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44</xdr:col>
      <xdr:colOff>219075</xdr:colOff>
      <xdr:row>4</xdr:row>
      <xdr:rowOff>0</xdr:rowOff>
    </xdr:from>
    <xdr:to>
      <xdr:col>44</xdr:col>
      <xdr:colOff>990600</xdr:colOff>
      <xdr:row>4</xdr:row>
      <xdr:rowOff>0</xdr:rowOff>
    </xdr:to>
    <xdr:sp>
      <xdr:nvSpPr>
        <xdr:cNvPr id="376" name="Rectangle 377"/>
        <xdr:cNvSpPr>
          <a:spLocks/>
        </xdr:cNvSpPr>
      </xdr:nvSpPr>
      <xdr:spPr>
        <a:xfrm>
          <a:off x="368427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44</xdr:col>
      <xdr:colOff>219075</xdr:colOff>
      <xdr:row>4</xdr:row>
      <xdr:rowOff>0</xdr:rowOff>
    </xdr:from>
    <xdr:to>
      <xdr:col>44</xdr:col>
      <xdr:colOff>990600</xdr:colOff>
      <xdr:row>4</xdr:row>
      <xdr:rowOff>0</xdr:rowOff>
    </xdr:to>
    <xdr:sp>
      <xdr:nvSpPr>
        <xdr:cNvPr id="377" name="Rectangle 378"/>
        <xdr:cNvSpPr>
          <a:spLocks/>
        </xdr:cNvSpPr>
      </xdr:nvSpPr>
      <xdr:spPr>
        <a:xfrm>
          <a:off x="368427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44</xdr:col>
      <xdr:colOff>219075</xdr:colOff>
      <xdr:row>4</xdr:row>
      <xdr:rowOff>0</xdr:rowOff>
    </xdr:from>
    <xdr:to>
      <xdr:col>44</xdr:col>
      <xdr:colOff>990600</xdr:colOff>
      <xdr:row>4</xdr:row>
      <xdr:rowOff>0</xdr:rowOff>
    </xdr:to>
    <xdr:sp>
      <xdr:nvSpPr>
        <xdr:cNvPr id="378" name="Rectangle 379"/>
        <xdr:cNvSpPr>
          <a:spLocks/>
        </xdr:cNvSpPr>
      </xdr:nvSpPr>
      <xdr:spPr>
        <a:xfrm>
          <a:off x="368427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44</xdr:col>
      <xdr:colOff>219075</xdr:colOff>
      <xdr:row>4</xdr:row>
      <xdr:rowOff>0</xdr:rowOff>
    </xdr:from>
    <xdr:to>
      <xdr:col>44</xdr:col>
      <xdr:colOff>990600</xdr:colOff>
      <xdr:row>4</xdr:row>
      <xdr:rowOff>0</xdr:rowOff>
    </xdr:to>
    <xdr:sp>
      <xdr:nvSpPr>
        <xdr:cNvPr id="379" name="Rectangle 380"/>
        <xdr:cNvSpPr>
          <a:spLocks/>
        </xdr:cNvSpPr>
      </xdr:nvSpPr>
      <xdr:spPr>
        <a:xfrm>
          <a:off x="368427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44</xdr:col>
      <xdr:colOff>219075</xdr:colOff>
      <xdr:row>4</xdr:row>
      <xdr:rowOff>0</xdr:rowOff>
    </xdr:from>
    <xdr:to>
      <xdr:col>44</xdr:col>
      <xdr:colOff>990600</xdr:colOff>
      <xdr:row>4</xdr:row>
      <xdr:rowOff>0</xdr:rowOff>
    </xdr:to>
    <xdr:sp>
      <xdr:nvSpPr>
        <xdr:cNvPr id="380" name="Rectangle 381"/>
        <xdr:cNvSpPr>
          <a:spLocks/>
        </xdr:cNvSpPr>
      </xdr:nvSpPr>
      <xdr:spPr>
        <a:xfrm>
          <a:off x="368427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46</xdr:col>
      <xdr:colOff>171450</xdr:colOff>
      <xdr:row>4</xdr:row>
      <xdr:rowOff>0</xdr:rowOff>
    </xdr:from>
    <xdr:to>
      <xdr:col>46</xdr:col>
      <xdr:colOff>685800</xdr:colOff>
      <xdr:row>4</xdr:row>
      <xdr:rowOff>0</xdr:rowOff>
    </xdr:to>
    <xdr:sp>
      <xdr:nvSpPr>
        <xdr:cNvPr id="381" name="Rectangle 382"/>
        <xdr:cNvSpPr>
          <a:spLocks/>
        </xdr:cNvSpPr>
      </xdr:nvSpPr>
      <xdr:spPr>
        <a:xfrm>
          <a:off x="385095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46</xdr:col>
      <xdr:colOff>171450</xdr:colOff>
      <xdr:row>4</xdr:row>
      <xdr:rowOff>0</xdr:rowOff>
    </xdr:from>
    <xdr:to>
      <xdr:col>46</xdr:col>
      <xdr:colOff>685800</xdr:colOff>
      <xdr:row>4</xdr:row>
      <xdr:rowOff>0</xdr:rowOff>
    </xdr:to>
    <xdr:sp>
      <xdr:nvSpPr>
        <xdr:cNvPr id="382" name="Rectangle 383"/>
        <xdr:cNvSpPr>
          <a:spLocks/>
        </xdr:cNvSpPr>
      </xdr:nvSpPr>
      <xdr:spPr>
        <a:xfrm>
          <a:off x="385095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46</xdr:col>
      <xdr:colOff>171450</xdr:colOff>
      <xdr:row>4</xdr:row>
      <xdr:rowOff>0</xdr:rowOff>
    </xdr:from>
    <xdr:to>
      <xdr:col>46</xdr:col>
      <xdr:colOff>685800</xdr:colOff>
      <xdr:row>4</xdr:row>
      <xdr:rowOff>0</xdr:rowOff>
    </xdr:to>
    <xdr:sp>
      <xdr:nvSpPr>
        <xdr:cNvPr id="383" name="Rectangle 384"/>
        <xdr:cNvSpPr>
          <a:spLocks/>
        </xdr:cNvSpPr>
      </xdr:nvSpPr>
      <xdr:spPr>
        <a:xfrm>
          <a:off x="385095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46</xdr:col>
      <xdr:colOff>171450</xdr:colOff>
      <xdr:row>4</xdr:row>
      <xdr:rowOff>0</xdr:rowOff>
    </xdr:from>
    <xdr:to>
      <xdr:col>46</xdr:col>
      <xdr:colOff>685800</xdr:colOff>
      <xdr:row>4</xdr:row>
      <xdr:rowOff>0</xdr:rowOff>
    </xdr:to>
    <xdr:sp>
      <xdr:nvSpPr>
        <xdr:cNvPr id="384" name="Rectangle 385"/>
        <xdr:cNvSpPr>
          <a:spLocks/>
        </xdr:cNvSpPr>
      </xdr:nvSpPr>
      <xdr:spPr>
        <a:xfrm>
          <a:off x="385095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46</xdr:col>
      <xdr:colOff>171450</xdr:colOff>
      <xdr:row>4</xdr:row>
      <xdr:rowOff>0</xdr:rowOff>
    </xdr:from>
    <xdr:to>
      <xdr:col>46</xdr:col>
      <xdr:colOff>685800</xdr:colOff>
      <xdr:row>4</xdr:row>
      <xdr:rowOff>0</xdr:rowOff>
    </xdr:to>
    <xdr:sp>
      <xdr:nvSpPr>
        <xdr:cNvPr id="385" name="Rectangle 386"/>
        <xdr:cNvSpPr>
          <a:spLocks/>
        </xdr:cNvSpPr>
      </xdr:nvSpPr>
      <xdr:spPr>
        <a:xfrm>
          <a:off x="385095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46</xdr:col>
      <xdr:colOff>171450</xdr:colOff>
      <xdr:row>4</xdr:row>
      <xdr:rowOff>0</xdr:rowOff>
    </xdr:from>
    <xdr:to>
      <xdr:col>46</xdr:col>
      <xdr:colOff>685800</xdr:colOff>
      <xdr:row>4</xdr:row>
      <xdr:rowOff>0</xdr:rowOff>
    </xdr:to>
    <xdr:sp>
      <xdr:nvSpPr>
        <xdr:cNvPr id="386" name="Rectangle 387"/>
        <xdr:cNvSpPr>
          <a:spLocks/>
        </xdr:cNvSpPr>
      </xdr:nvSpPr>
      <xdr:spPr>
        <a:xfrm>
          <a:off x="385095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46</xdr:col>
      <xdr:colOff>171450</xdr:colOff>
      <xdr:row>4</xdr:row>
      <xdr:rowOff>0</xdr:rowOff>
    </xdr:from>
    <xdr:to>
      <xdr:col>46</xdr:col>
      <xdr:colOff>685800</xdr:colOff>
      <xdr:row>4</xdr:row>
      <xdr:rowOff>0</xdr:rowOff>
    </xdr:to>
    <xdr:sp>
      <xdr:nvSpPr>
        <xdr:cNvPr id="387" name="Rectangle 388"/>
        <xdr:cNvSpPr>
          <a:spLocks/>
        </xdr:cNvSpPr>
      </xdr:nvSpPr>
      <xdr:spPr>
        <a:xfrm>
          <a:off x="385095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47</xdr:col>
      <xdr:colOff>219075</xdr:colOff>
      <xdr:row>4</xdr:row>
      <xdr:rowOff>0</xdr:rowOff>
    </xdr:from>
    <xdr:to>
      <xdr:col>47</xdr:col>
      <xdr:colOff>990600</xdr:colOff>
      <xdr:row>4</xdr:row>
      <xdr:rowOff>0</xdr:rowOff>
    </xdr:to>
    <xdr:sp>
      <xdr:nvSpPr>
        <xdr:cNvPr id="388" name="Rectangle 389"/>
        <xdr:cNvSpPr>
          <a:spLocks/>
        </xdr:cNvSpPr>
      </xdr:nvSpPr>
      <xdr:spPr>
        <a:xfrm>
          <a:off x="392811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47</xdr:col>
      <xdr:colOff>219075</xdr:colOff>
      <xdr:row>4</xdr:row>
      <xdr:rowOff>0</xdr:rowOff>
    </xdr:from>
    <xdr:to>
      <xdr:col>47</xdr:col>
      <xdr:colOff>990600</xdr:colOff>
      <xdr:row>4</xdr:row>
      <xdr:rowOff>0</xdr:rowOff>
    </xdr:to>
    <xdr:sp>
      <xdr:nvSpPr>
        <xdr:cNvPr id="389" name="Rectangle 390"/>
        <xdr:cNvSpPr>
          <a:spLocks/>
        </xdr:cNvSpPr>
      </xdr:nvSpPr>
      <xdr:spPr>
        <a:xfrm>
          <a:off x="392811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47</xdr:col>
      <xdr:colOff>219075</xdr:colOff>
      <xdr:row>4</xdr:row>
      <xdr:rowOff>0</xdr:rowOff>
    </xdr:from>
    <xdr:to>
      <xdr:col>47</xdr:col>
      <xdr:colOff>990600</xdr:colOff>
      <xdr:row>4</xdr:row>
      <xdr:rowOff>0</xdr:rowOff>
    </xdr:to>
    <xdr:sp>
      <xdr:nvSpPr>
        <xdr:cNvPr id="390" name="Rectangle 391"/>
        <xdr:cNvSpPr>
          <a:spLocks/>
        </xdr:cNvSpPr>
      </xdr:nvSpPr>
      <xdr:spPr>
        <a:xfrm>
          <a:off x="392811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47</xdr:col>
      <xdr:colOff>219075</xdr:colOff>
      <xdr:row>4</xdr:row>
      <xdr:rowOff>0</xdr:rowOff>
    </xdr:from>
    <xdr:to>
      <xdr:col>47</xdr:col>
      <xdr:colOff>990600</xdr:colOff>
      <xdr:row>4</xdr:row>
      <xdr:rowOff>0</xdr:rowOff>
    </xdr:to>
    <xdr:sp>
      <xdr:nvSpPr>
        <xdr:cNvPr id="391" name="Rectangle 392"/>
        <xdr:cNvSpPr>
          <a:spLocks/>
        </xdr:cNvSpPr>
      </xdr:nvSpPr>
      <xdr:spPr>
        <a:xfrm>
          <a:off x="392811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47</xdr:col>
      <xdr:colOff>219075</xdr:colOff>
      <xdr:row>4</xdr:row>
      <xdr:rowOff>0</xdr:rowOff>
    </xdr:from>
    <xdr:to>
      <xdr:col>47</xdr:col>
      <xdr:colOff>990600</xdr:colOff>
      <xdr:row>4</xdr:row>
      <xdr:rowOff>0</xdr:rowOff>
    </xdr:to>
    <xdr:sp>
      <xdr:nvSpPr>
        <xdr:cNvPr id="392" name="Rectangle 393"/>
        <xdr:cNvSpPr>
          <a:spLocks/>
        </xdr:cNvSpPr>
      </xdr:nvSpPr>
      <xdr:spPr>
        <a:xfrm>
          <a:off x="392811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47</xdr:col>
      <xdr:colOff>219075</xdr:colOff>
      <xdr:row>4</xdr:row>
      <xdr:rowOff>0</xdr:rowOff>
    </xdr:from>
    <xdr:to>
      <xdr:col>47</xdr:col>
      <xdr:colOff>990600</xdr:colOff>
      <xdr:row>4</xdr:row>
      <xdr:rowOff>0</xdr:rowOff>
    </xdr:to>
    <xdr:sp>
      <xdr:nvSpPr>
        <xdr:cNvPr id="393" name="Rectangle 394"/>
        <xdr:cNvSpPr>
          <a:spLocks/>
        </xdr:cNvSpPr>
      </xdr:nvSpPr>
      <xdr:spPr>
        <a:xfrm>
          <a:off x="392811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47</xdr:col>
      <xdr:colOff>219075</xdr:colOff>
      <xdr:row>4</xdr:row>
      <xdr:rowOff>0</xdr:rowOff>
    </xdr:from>
    <xdr:to>
      <xdr:col>47</xdr:col>
      <xdr:colOff>990600</xdr:colOff>
      <xdr:row>4</xdr:row>
      <xdr:rowOff>0</xdr:rowOff>
    </xdr:to>
    <xdr:sp>
      <xdr:nvSpPr>
        <xdr:cNvPr id="394" name="Rectangle 395"/>
        <xdr:cNvSpPr>
          <a:spLocks/>
        </xdr:cNvSpPr>
      </xdr:nvSpPr>
      <xdr:spPr>
        <a:xfrm>
          <a:off x="392811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49</xdr:col>
      <xdr:colOff>171450</xdr:colOff>
      <xdr:row>4</xdr:row>
      <xdr:rowOff>0</xdr:rowOff>
    </xdr:from>
    <xdr:to>
      <xdr:col>49</xdr:col>
      <xdr:colOff>685800</xdr:colOff>
      <xdr:row>4</xdr:row>
      <xdr:rowOff>0</xdr:rowOff>
    </xdr:to>
    <xdr:sp>
      <xdr:nvSpPr>
        <xdr:cNvPr id="395" name="Rectangle 396"/>
        <xdr:cNvSpPr>
          <a:spLocks/>
        </xdr:cNvSpPr>
      </xdr:nvSpPr>
      <xdr:spPr>
        <a:xfrm>
          <a:off x="40947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49</xdr:col>
      <xdr:colOff>171450</xdr:colOff>
      <xdr:row>4</xdr:row>
      <xdr:rowOff>0</xdr:rowOff>
    </xdr:from>
    <xdr:to>
      <xdr:col>49</xdr:col>
      <xdr:colOff>685800</xdr:colOff>
      <xdr:row>4</xdr:row>
      <xdr:rowOff>0</xdr:rowOff>
    </xdr:to>
    <xdr:sp>
      <xdr:nvSpPr>
        <xdr:cNvPr id="396" name="Rectangle 397"/>
        <xdr:cNvSpPr>
          <a:spLocks/>
        </xdr:cNvSpPr>
      </xdr:nvSpPr>
      <xdr:spPr>
        <a:xfrm>
          <a:off x="40947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49</xdr:col>
      <xdr:colOff>171450</xdr:colOff>
      <xdr:row>4</xdr:row>
      <xdr:rowOff>0</xdr:rowOff>
    </xdr:from>
    <xdr:to>
      <xdr:col>49</xdr:col>
      <xdr:colOff>685800</xdr:colOff>
      <xdr:row>4</xdr:row>
      <xdr:rowOff>0</xdr:rowOff>
    </xdr:to>
    <xdr:sp>
      <xdr:nvSpPr>
        <xdr:cNvPr id="397" name="Rectangle 398"/>
        <xdr:cNvSpPr>
          <a:spLocks/>
        </xdr:cNvSpPr>
      </xdr:nvSpPr>
      <xdr:spPr>
        <a:xfrm>
          <a:off x="40947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49</xdr:col>
      <xdr:colOff>171450</xdr:colOff>
      <xdr:row>4</xdr:row>
      <xdr:rowOff>0</xdr:rowOff>
    </xdr:from>
    <xdr:to>
      <xdr:col>49</xdr:col>
      <xdr:colOff>685800</xdr:colOff>
      <xdr:row>4</xdr:row>
      <xdr:rowOff>0</xdr:rowOff>
    </xdr:to>
    <xdr:sp>
      <xdr:nvSpPr>
        <xdr:cNvPr id="398" name="Rectangle 399"/>
        <xdr:cNvSpPr>
          <a:spLocks/>
        </xdr:cNvSpPr>
      </xdr:nvSpPr>
      <xdr:spPr>
        <a:xfrm>
          <a:off x="409479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50</xdr:col>
      <xdr:colOff>219075</xdr:colOff>
      <xdr:row>4</xdr:row>
      <xdr:rowOff>0</xdr:rowOff>
    </xdr:from>
    <xdr:to>
      <xdr:col>50</xdr:col>
      <xdr:colOff>990600</xdr:colOff>
      <xdr:row>4</xdr:row>
      <xdr:rowOff>0</xdr:rowOff>
    </xdr:to>
    <xdr:sp>
      <xdr:nvSpPr>
        <xdr:cNvPr id="399" name="Rectangle 400"/>
        <xdr:cNvSpPr>
          <a:spLocks/>
        </xdr:cNvSpPr>
      </xdr:nvSpPr>
      <xdr:spPr>
        <a:xfrm>
          <a:off x="41719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50</xdr:col>
      <xdr:colOff>219075</xdr:colOff>
      <xdr:row>4</xdr:row>
      <xdr:rowOff>0</xdr:rowOff>
    </xdr:from>
    <xdr:to>
      <xdr:col>50</xdr:col>
      <xdr:colOff>990600</xdr:colOff>
      <xdr:row>4</xdr:row>
      <xdr:rowOff>0</xdr:rowOff>
    </xdr:to>
    <xdr:sp>
      <xdr:nvSpPr>
        <xdr:cNvPr id="400" name="Rectangle 401"/>
        <xdr:cNvSpPr>
          <a:spLocks/>
        </xdr:cNvSpPr>
      </xdr:nvSpPr>
      <xdr:spPr>
        <a:xfrm>
          <a:off x="41719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50</xdr:col>
      <xdr:colOff>219075</xdr:colOff>
      <xdr:row>4</xdr:row>
      <xdr:rowOff>0</xdr:rowOff>
    </xdr:from>
    <xdr:to>
      <xdr:col>50</xdr:col>
      <xdr:colOff>990600</xdr:colOff>
      <xdr:row>4</xdr:row>
      <xdr:rowOff>0</xdr:rowOff>
    </xdr:to>
    <xdr:sp>
      <xdr:nvSpPr>
        <xdr:cNvPr id="401" name="Rectangle 402"/>
        <xdr:cNvSpPr>
          <a:spLocks/>
        </xdr:cNvSpPr>
      </xdr:nvSpPr>
      <xdr:spPr>
        <a:xfrm>
          <a:off x="41719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50</xdr:col>
      <xdr:colOff>219075</xdr:colOff>
      <xdr:row>4</xdr:row>
      <xdr:rowOff>0</xdr:rowOff>
    </xdr:from>
    <xdr:to>
      <xdr:col>50</xdr:col>
      <xdr:colOff>990600</xdr:colOff>
      <xdr:row>4</xdr:row>
      <xdr:rowOff>0</xdr:rowOff>
    </xdr:to>
    <xdr:sp>
      <xdr:nvSpPr>
        <xdr:cNvPr id="402" name="Rectangle 403"/>
        <xdr:cNvSpPr>
          <a:spLocks/>
        </xdr:cNvSpPr>
      </xdr:nvSpPr>
      <xdr:spPr>
        <a:xfrm>
          <a:off x="417195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40</xdr:col>
      <xdr:colOff>171450</xdr:colOff>
      <xdr:row>4</xdr:row>
      <xdr:rowOff>0</xdr:rowOff>
    </xdr:from>
    <xdr:to>
      <xdr:col>40</xdr:col>
      <xdr:colOff>685800</xdr:colOff>
      <xdr:row>4</xdr:row>
      <xdr:rowOff>0</xdr:rowOff>
    </xdr:to>
    <xdr:sp>
      <xdr:nvSpPr>
        <xdr:cNvPr id="403" name="Rectangle 404"/>
        <xdr:cNvSpPr>
          <a:spLocks/>
        </xdr:cNvSpPr>
      </xdr:nvSpPr>
      <xdr:spPr>
        <a:xfrm>
          <a:off x="336327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41</xdr:col>
      <xdr:colOff>219075</xdr:colOff>
      <xdr:row>4</xdr:row>
      <xdr:rowOff>0</xdr:rowOff>
    </xdr:from>
    <xdr:to>
      <xdr:col>41</xdr:col>
      <xdr:colOff>990600</xdr:colOff>
      <xdr:row>4</xdr:row>
      <xdr:rowOff>0</xdr:rowOff>
    </xdr:to>
    <xdr:sp>
      <xdr:nvSpPr>
        <xdr:cNvPr id="404" name="Rectangle 405"/>
        <xdr:cNvSpPr>
          <a:spLocks/>
        </xdr:cNvSpPr>
      </xdr:nvSpPr>
      <xdr:spPr>
        <a:xfrm>
          <a:off x="344043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43</xdr:col>
      <xdr:colOff>171450</xdr:colOff>
      <xdr:row>4</xdr:row>
      <xdr:rowOff>0</xdr:rowOff>
    </xdr:from>
    <xdr:to>
      <xdr:col>43</xdr:col>
      <xdr:colOff>685800</xdr:colOff>
      <xdr:row>4</xdr:row>
      <xdr:rowOff>0</xdr:rowOff>
    </xdr:to>
    <xdr:sp>
      <xdr:nvSpPr>
        <xdr:cNvPr id="405" name="Rectangle 406"/>
        <xdr:cNvSpPr>
          <a:spLocks/>
        </xdr:cNvSpPr>
      </xdr:nvSpPr>
      <xdr:spPr>
        <a:xfrm>
          <a:off x="360711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43</xdr:col>
      <xdr:colOff>171450</xdr:colOff>
      <xdr:row>4</xdr:row>
      <xdr:rowOff>0</xdr:rowOff>
    </xdr:from>
    <xdr:to>
      <xdr:col>43</xdr:col>
      <xdr:colOff>685800</xdr:colOff>
      <xdr:row>4</xdr:row>
      <xdr:rowOff>0</xdr:rowOff>
    </xdr:to>
    <xdr:sp>
      <xdr:nvSpPr>
        <xdr:cNvPr id="406" name="Rectangle 407"/>
        <xdr:cNvSpPr>
          <a:spLocks/>
        </xdr:cNvSpPr>
      </xdr:nvSpPr>
      <xdr:spPr>
        <a:xfrm>
          <a:off x="360711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43</xdr:col>
      <xdr:colOff>171450</xdr:colOff>
      <xdr:row>4</xdr:row>
      <xdr:rowOff>0</xdr:rowOff>
    </xdr:from>
    <xdr:to>
      <xdr:col>43</xdr:col>
      <xdr:colOff>685800</xdr:colOff>
      <xdr:row>4</xdr:row>
      <xdr:rowOff>0</xdr:rowOff>
    </xdr:to>
    <xdr:sp>
      <xdr:nvSpPr>
        <xdr:cNvPr id="407" name="Rectangle 408"/>
        <xdr:cNvSpPr>
          <a:spLocks/>
        </xdr:cNvSpPr>
      </xdr:nvSpPr>
      <xdr:spPr>
        <a:xfrm>
          <a:off x="360711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44</xdr:col>
      <xdr:colOff>219075</xdr:colOff>
      <xdr:row>4</xdr:row>
      <xdr:rowOff>0</xdr:rowOff>
    </xdr:from>
    <xdr:to>
      <xdr:col>44</xdr:col>
      <xdr:colOff>990600</xdr:colOff>
      <xdr:row>4</xdr:row>
      <xdr:rowOff>0</xdr:rowOff>
    </xdr:to>
    <xdr:sp>
      <xdr:nvSpPr>
        <xdr:cNvPr id="408" name="Rectangle 409"/>
        <xdr:cNvSpPr>
          <a:spLocks/>
        </xdr:cNvSpPr>
      </xdr:nvSpPr>
      <xdr:spPr>
        <a:xfrm>
          <a:off x="368427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44</xdr:col>
      <xdr:colOff>219075</xdr:colOff>
      <xdr:row>4</xdr:row>
      <xdr:rowOff>0</xdr:rowOff>
    </xdr:from>
    <xdr:to>
      <xdr:col>44</xdr:col>
      <xdr:colOff>990600</xdr:colOff>
      <xdr:row>4</xdr:row>
      <xdr:rowOff>0</xdr:rowOff>
    </xdr:to>
    <xdr:sp>
      <xdr:nvSpPr>
        <xdr:cNvPr id="409" name="Rectangle 410"/>
        <xdr:cNvSpPr>
          <a:spLocks/>
        </xdr:cNvSpPr>
      </xdr:nvSpPr>
      <xdr:spPr>
        <a:xfrm>
          <a:off x="368427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44</xdr:col>
      <xdr:colOff>219075</xdr:colOff>
      <xdr:row>4</xdr:row>
      <xdr:rowOff>0</xdr:rowOff>
    </xdr:from>
    <xdr:to>
      <xdr:col>44</xdr:col>
      <xdr:colOff>990600</xdr:colOff>
      <xdr:row>4</xdr:row>
      <xdr:rowOff>0</xdr:rowOff>
    </xdr:to>
    <xdr:sp>
      <xdr:nvSpPr>
        <xdr:cNvPr id="410" name="Rectangle 411"/>
        <xdr:cNvSpPr>
          <a:spLocks/>
        </xdr:cNvSpPr>
      </xdr:nvSpPr>
      <xdr:spPr>
        <a:xfrm>
          <a:off x="368427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46</xdr:col>
      <xdr:colOff>171450</xdr:colOff>
      <xdr:row>4</xdr:row>
      <xdr:rowOff>0</xdr:rowOff>
    </xdr:from>
    <xdr:to>
      <xdr:col>46</xdr:col>
      <xdr:colOff>685800</xdr:colOff>
      <xdr:row>4</xdr:row>
      <xdr:rowOff>0</xdr:rowOff>
    </xdr:to>
    <xdr:sp>
      <xdr:nvSpPr>
        <xdr:cNvPr id="411" name="Rectangle 412"/>
        <xdr:cNvSpPr>
          <a:spLocks/>
        </xdr:cNvSpPr>
      </xdr:nvSpPr>
      <xdr:spPr>
        <a:xfrm>
          <a:off x="38509575" y="12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47</xdr:col>
      <xdr:colOff>219075</xdr:colOff>
      <xdr:row>4</xdr:row>
      <xdr:rowOff>0</xdr:rowOff>
    </xdr:from>
    <xdr:to>
      <xdr:col>47</xdr:col>
      <xdr:colOff>990600</xdr:colOff>
      <xdr:row>4</xdr:row>
      <xdr:rowOff>0</xdr:rowOff>
    </xdr:to>
    <xdr:sp>
      <xdr:nvSpPr>
        <xdr:cNvPr id="412" name="Rectangle 413"/>
        <xdr:cNvSpPr>
          <a:spLocks/>
        </xdr:cNvSpPr>
      </xdr:nvSpPr>
      <xdr:spPr>
        <a:xfrm>
          <a:off x="39281100" y="125730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Ｘ
Ｘ</a:t>
          </a:r>
        </a:p>
      </xdr:txBody>
    </xdr:sp>
    <xdr:clientData/>
  </xdr:twoCellAnchor>
  <xdr:twoCellAnchor>
    <xdr:from>
      <xdr:col>41</xdr:col>
      <xdr:colOff>161925</xdr:colOff>
      <xdr:row>13</xdr:row>
      <xdr:rowOff>9525</xdr:rowOff>
    </xdr:from>
    <xdr:to>
      <xdr:col>41</xdr:col>
      <xdr:colOff>1000125</xdr:colOff>
      <xdr:row>14</xdr:row>
      <xdr:rowOff>0</xdr:rowOff>
    </xdr:to>
    <xdr:sp>
      <xdr:nvSpPr>
        <xdr:cNvPr id="413" name="Rectangle 414"/>
        <xdr:cNvSpPr>
          <a:spLocks/>
        </xdr:cNvSpPr>
      </xdr:nvSpPr>
      <xdr:spPr>
        <a:xfrm>
          <a:off x="34347150" y="2828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41</xdr:col>
      <xdr:colOff>161925</xdr:colOff>
      <xdr:row>15</xdr:row>
      <xdr:rowOff>9525</xdr:rowOff>
    </xdr:from>
    <xdr:to>
      <xdr:col>41</xdr:col>
      <xdr:colOff>1000125</xdr:colOff>
      <xdr:row>16</xdr:row>
      <xdr:rowOff>0</xdr:rowOff>
    </xdr:to>
    <xdr:sp>
      <xdr:nvSpPr>
        <xdr:cNvPr id="414" name="Rectangle 415"/>
        <xdr:cNvSpPr>
          <a:spLocks/>
        </xdr:cNvSpPr>
      </xdr:nvSpPr>
      <xdr:spPr>
        <a:xfrm>
          <a:off x="34347150" y="3209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41</xdr:col>
      <xdr:colOff>171450</xdr:colOff>
      <xdr:row>17</xdr:row>
      <xdr:rowOff>9525</xdr:rowOff>
    </xdr:from>
    <xdr:to>
      <xdr:col>41</xdr:col>
      <xdr:colOff>1009650</xdr:colOff>
      <xdr:row>18</xdr:row>
      <xdr:rowOff>0</xdr:rowOff>
    </xdr:to>
    <xdr:sp>
      <xdr:nvSpPr>
        <xdr:cNvPr id="415" name="Rectangle 416"/>
        <xdr:cNvSpPr>
          <a:spLocks/>
        </xdr:cNvSpPr>
      </xdr:nvSpPr>
      <xdr:spPr>
        <a:xfrm>
          <a:off x="34356675" y="3590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41</xdr:col>
      <xdr:colOff>152400</xdr:colOff>
      <xdr:row>22</xdr:row>
      <xdr:rowOff>9525</xdr:rowOff>
    </xdr:from>
    <xdr:to>
      <xdr:col>41</xdr:col>
      <xdr:colOff>990600</xdr:colOff>
      <xdr:row>23</xdr:row>
      <xdr:rowOff>0</xdr:rowOff>
    </xdr:to>
    <xdr:sp>
      <xdr:nvSpPr>
        <xdr:cNvPr id="416" name="Rectangle 417"/>
        <xdr:cNvSpPr>
          <a:spLocks/>
        </xdr:cNvSpPr>
      </xdr:nvSpPr>
      <xdr:spPr>
        <a:xfrm>
          <a:off x="34337625" y="4352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41</xdr:col>
      <xdr:colOff>152400</xdr:colOff>
      <xdr:row>21</xdr:row>
      <xdr:rowOff>9525</xdr:rowOff>
    </xdr:from>
    <xdr:to>
      <xdr:col>41</xdr:col>
      <xdr:colOff>990600</xdr:colOff>
      <xdr:row>22</xdr:row>
      <xdr:rowOff>0</xdr:rowOff>
    </xdr:to>
    <xdr:sp>
      <xdr:nvSpPr>
        <xdr:cNvPr id="417" name="Rectangle 418"/>
        <xdr:cNvSpPr>
          <a:spLocks/>
        </xdr:cNvSpPr>
      </xdr:nvSpPr>
      <xdr:spPr>
        <a:xfrm>
          <a:off x="34337625" y="4162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41</xdr:col>
      <xdr:colOff>152400</xdr:colOff>
      <xdr:row>24</xdr:row>
      <xdr:rowOff>9525</xdr:rowOff>
    </xdr:from>
    <xdr:to>
      <xdr:col>41</xdr:col>
      <xdr:colOff>990600</xdr:colOff>
      <xdr:row>25</xdr:row>
      <xdr:rowOff>0</xdr:rowOff>
    </xdr:to>
    <xdr:sp>
      <xdr:nvSpPr>
        <xdr:cNvPr id="418" name="Rectangle 419"/>
        <xdr:cNvSpPr>
          <a:spLocks/>
        </xdr:cNvSpPr>
      </xdr:nvSpPr>
      <xdr:spPr>
        <a:xfrm>
          <a:off x="34337625" y="4733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41</xdr:col>
      <xdr:colOff>152400</xdr:colOff>
      <xdr:row>36</xdr:row>
      <xdr:rowOff>9525</xdr:rowOff>
    </xdr:from>
    <xdr:to>
      <xdr:col>41</xdr:col>
      <xdr:colOff>990600</xdr:colOff>
      <xdr:row>37</xdr:row>
      <xdr:rowOff>0</xdr:rowOff>
    </xdr:to>
    <xdr:sp>
      <xdr:nvSpPr>
        <xdr:cNvPr id="419" name="Rectangle 420"/>
        <xdr:cNvSpPr>
          <a:spLocks/>
        </xdr:cNvSpPr>
      </xdr:nvSpPr>
      <xdr:spPr>
        <a:xfrm>
          <a:off x="34337625" y="6638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41</xdr:col>
      <xdr:colOff>152400</xdr:colOff>
      <xdr:row>39</xdr:row>
      <xdr:rowOff>9525</xdr:rowOff>
    </xdr:from>
    <xdr:to>
      <xdr:col>41</xdr:col>
      <xdr:colOff>990600</xdr:colOff>
      <xdr:row>40</xdr:row>
      <xdr:rowOff>0</xdr:rowOff>
    </xdr:to>
    <xdr:sp>
      <xdr:nvSpPr>
        <xdr:cNvPr id="420" name="Rectangle 421"/>
        <xdr:cNvSpPr>
          <a:spLocks/>
        </xdr:cNvSpPr>
      </xdr:nvSpPr>
      <xdr:spPr>
        <a:xfrm>
          <a:off x="34337625" y="7210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41</xdr:col>
      <xdr:colOff>152400</xdr:colOff>
      <xdr:row>43</xdr:row>
      <xdr:rowOff>9525</xdr:rowOff>
    </xdr:from>
    <xdr:to>
      <xdr:col>41</xdr:col>
      <xdr:colOff>990600</xdr:colOff>
      <xdr:row>44</xdr:row>
      <xdr:rowOff>0</xdr:rowOff>
    </xdr:to>
    <xdr:sp>
      <xdr:nvSpPr>
        <xdr:cNvPr id="421" name="Rectangle 422"/>
        <xdr:cNvSpPr>
          <a:spLocks/>
        </xdr:cNvSpPr>
      </xdr:nvSpPr>
      <xdr:spPr>
        <a:xfrm>
          <a:off x="34337625" y="7781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41</xdr:col>
      <xdr:colOff>152400</xdr:colOff>
      <xdr:row>46</xdr:row>
      <xdr:rowOff>9525</xdr:rowOff>
    </xdr:from>
    <xdr:to>
      <xdr:col>41</xdr:col>
      <xdr:colOff>990600</xdr:colOff>
      <xdr:row>47</xdr:row>
      <xdr:rowOff>0</xdr:rowOff>
    </xdr:to>
    <xdr:sp>
      <xdr:nvSpPr>
        <xdr:cNvPr id="422" name="Rectangle 423"/>
        <xdr:cNvSpPr>
          <a:spLocks/>
        </xdr:cNvSpPr>
      </xdr:nvSpPr>
      <xdr:spPr>
        <a:xfrm>
          <a:off x="34337625" y="8353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44</xdr:col>
      <xdr:colOff>152400</xdr:colOff>
      <xdr:row>13</xdr:row>
      <xdr:rowOff>9525</xdr:rowOff>
    </xdr:from>
    <xdr:to>
      <xdr:col>44</xdr:col>
      <xdr:colOff>990600</xdr:colOff>
      <xdr:row>14</xdr:row>
      <xdr:rowOff>0</xdr:rowOff>
    </xdr:to>
    <xdr:sp>
      <xdr:nvSpPr>
        <xdr:cNvPr id="423" name="Rectangle 424"/>
        <xdr:cNvSpPr>
          <a:spLocks/>
        </xdr:cNvSpPr>
      </xdr:nvSpPr>
      <xdr:spPr>
        <a:xfrm>
          <a:off x="36776025" y="2828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44</xdr:col>
      <xdr:colOff>152400</xdr:colOff>
      <xdr:row>16</xdr:row>
      <xdr:rowOff>9525</xdr:rowOff>
    </xdr:from>
    <xdr:to>
      <xdr:col>44</xdr:col>
      <xdr:colOff>990600</xdr:colOff>
      <xdr:row>17</xdr:row>
      <xdr:rowOff>0</xdr:rowOff>
    </xdr:to>
    <xdr:sp>
      <xdr:nvSpPr>
        <xdr:cNvPr id="424" name="Rectangle 425"/>
        <xdr:cNvSpPr>
          <a:spLocks/>
        </xdr:cNvSpPr>
      </xdr:nvSpPr>
      <xdr:spPr>
        <a:xfrm>
          <a:off x="36776025" y="3400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44</xdr:col>
      <xdr:colOff>152400</xdr:colOff>
      <xdr:row>17</xdr:row>
      <xdr:rowOff>9525</xdr:rowOff>
    </xdr:from>
    <xdr:to>
      <xdr:col>44</xdr:col>
      <xdr:colOff>990600</xdr:colOff>
      <xdr:row>18</xdr:row>
      <xdr:rowOff>0</xdr:rowOff>
    </xdr:to>
    <xdr:sp>
      <xdr:nvSpPr>
        <xdr:cNvPr id="425" name="Rectangle 426"/>
        <xdr:cNvSpPr>
          <a:spLocks/>
        </xdr:cNvSpPr>
      </xdr:nvSpPr>
      <xdr:spPr>
        <a:xfrm>
          <a:off x="36776025" y="3590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44</xdr:col>
      <xdr:colOff>152400</xdr:colOff>
      <xdr:row>25</xdr:row>
      <xdr:rowOff>9525</xdr:rowOff>
    </xdr:from>
    <xdr:to>
      <xdr:col>44</xdr:col>
      <xdr:colOff>990600</xdr:colOff>
      <xdr:row>26</xdr:row>
      <xdr:rowOff>0</xdr:rowOff>
    </xdr:to>
    <xdr:sp>
      <xdr:nvSpPr>
        <xdr:cNvPr id="426" name="Rectangle 427"/>
        <xdr:cNvSpPr>
          <a:spLocks/>
        </xdr:cNvSpPr>
      </xdr:nvSpPr>
      <xdr:spPr>
        <a:xfrm>
          <a:off x="36776025" y="4924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44</xdr:col>
      <xdr:colOff>152400</xdr:colOff>
      <xdr:row>31</xdr:row>
      <xdr:rowOff>9525</xdr:rowOff>
    </xdr:from>
    <xdr:to>
      <xdr:col>44</xdr:col>
      <xdr:colOff>990600</xdr:colOff>
      <xdr:row>32</xdr:row>
      <xdr:rowOff>0</xdr:rowOff>
    </xdr:to>
    <xdr:sp>
      <xdr:nvSpPr>
        <xdr:cNvPr id="427" name="Rectangle 428"/>
        <xdr:cNvSpPr>
          <a:spLocks/>
        </xdr:cNvSpPr>
      </xdr:nvSpPr>
      <xdr:spPr>
        <a:xfrm>
          <a:off x="36776025" y="5876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44</xdr:col>
      <xdr:colOff>152400</xdr:colOff>
      <xdr:row>32</xdr:row>
      <xdr:rowOff>9525</xdr:rowOff>
    </xdr:from>
    <xdr:to>
      <xdr:col>44</xdr:col>
      <xdr:colOff>990600</xdr:colOff>
      <xdr:row>33</xdr:row>
      <xdr:rowOff>0</xdr:rowOff>
    </xdr:to>
    <xdr:sp>
      <xdr:nvSpPr>
        <xdr:cNvPr id="428" name="Rectangle 429"/>
        <xdr:cNvSpPr>
          <a:spLocks/>
        </xdr:cNvSpPr>
      </xdr:nvSpPr>
      <xdr:spPr>
        <a:xfrm>
          <a:off x="36776025" y="6067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44</xdr:col>
      <xdr:colOff>152400</xdr:colOff>
      <xdr:row>37</xdr:row>
      <xdr:rowOff>9525</xdr:rowOff>
    </xdr:from>
    <xdr:to>
      <xdr:col>44</xdr:col>
      <xdr:colOff>990600</xdr:colOff>
      <xdr:row>38</xdr:row>
      <xdr:rowOff>0</xdr:rowOff>
    </xdr:to>
    <xdr:sp>
      <xdr:nvSpPr>
        <xdr:cNvPr id="429" name="Rectangle 430"/>
        <xdr:cNvSpPr>
          <a:spLocks/>
        </xdr:cNvSpPr>
      </xdr:nvSpPr>
      <xdr:spPr>
        <a:xfrm>
          <a:off x="36776025" y="6829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44</xdr:col>
      <xdr:colOff>152400</xdr:colOff>
      <xdr:row>38</xdr:row>
      <xdr:rowOff>9525</xdr:rowOff>
    </xdr:from>
    <xdr:to>
      <xdr:col>44</xdr:col>
      <xdr:colOff>990600</xdr:colOff>
      <xdr:row>39</xdr:row>
      <xdr:rowOff>0</xdr:rowOff>
    </xdr:to>
    <xdr:sp>
      <xdr:nvSpPr>
        <xdr:cNvPr id="430" name="Rectangle 431"/>
        <xdr:cNvSpPr>
          <a:spLocks/>
        </xdr:cNvSpPr>
      </xdr:nvSpPr>
      <xdr:spPr>
        <a:xfrm>
          <a:off x="36776025" y="7019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44</xdr:col>
      <xdr:colOff>152400</xdr:colOff>
      <xdr:row>39</xdr:row>
      <xdr:rowOff>9525</xdr:rowOff>
    </xdr:from>
    <xdr:to>
      <xdr:col>44</xdr:col>
      <xdr:colOff>990600</xdr:colOff>
      <xdr:row>40</xdr:row>
      <xdr:rowOff>0</xdr:rowOff>
    </xdr:to>
    <xdr:sp>
      <xdr:nvSpPr>
        <xdr:cNvPr id="431" name="Rectangle 432"/>
        <xdr:cNvSpPr>
          <a:spLocks/>
        </xdr:cNvSpPr>
      </xdr:nvSpPr>
      <xdr:spPr>
        <a:xfrm>
          <a:off x="36776025" y="7210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44</xdr:col>
      <xdr:colOff>152400</xdr:colOff>
      <xdr:row>47</xdr:row>
      <xdr:rowOff>9525</xdr:rowOff>
    </xdr:from>
    <xdr:to>
      <xdr:col>44</xdr:col>
      <xdr:colOff>990600</xdr:colOff>
      <xdr:row>48</xdr:row>
      <xdr:rowOff>0</xdr:rowOff>
    </xdr:to>
    <xdr:sp>
      <xdr:nvSpPr>
        <xdr:cNvPr id="432" name="Rectangle 433"/>
        <xdr:cNvSpPr>
          <a:spLocks/>
        </xdr:cNvSpPr>
      </xdr:nvSpPr>
      <xdr:spPr>
        <a:xfrm>
          <a:off x="36776025" y="8543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47</xdr:col>
      <xdr:colOff>152400</xdr:colOff>
      <xdr:row>12</xdr:row>
      <xdr:rowOff>9525</xdr:rowOff>
    </xdr:from>
    <xdr:to>
      <xdr:col>47</xdr:col>
      <xdr:colOff>990600</xdr:colOff>
      <xdr:row>13</xdr:row>
      <xdr:rowOff>0</xdr:rowOff>
    </xdr:to>
    <xdr:sp>
      <xdr:nvSpPr>
        <xdr:cNvPr id="433" name="Rectangle 434"/>
        <xdr:cNvSpPr>
          <a:spLocks/>
        </xdr:cNvSpPr>
      </xdr:nvSpPr>
      <xdr:spPr>
        <a:xfrm>
          <a:off x="39214425" y="2638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47</xdr:col>
      <xdr:colOff>152400</xdr:colOff>
      <xdr:row>15</xdr:row>
      <xdr:rowOff>9525</xdr:rowOff>
    </xdr:from>
    <xdr:to>
      <xdr:col>47</xdr:col>
      <xdr:colOff>990600</xdr:colOff>
      <xdr:row>16</xdr:row>
      <xdr:rowOff>0</xdr:rowOff>
    </xdr:to>
    <xdr:sp>
      <xdr:nvSpPr>
        <xdr:cNvPr id="434" name="Rectangle 435"/>
        <xdr:cNvSpPr>
          <a:spLocks/>
        </xdr:cNvSpPr>
      </xdr:nvSpPr>
      <xdr:spPr>
        <a:xfrm>
          <a:off x="39214425" y="3209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47</xdr:col>
      <xdr:colOff>152400</xdr:colOff>
      <xdr:row>17</xdr:row>
      <xdr:rowOff>9525</xdr:rowOff>
    </xdr:from>
    <xdr:to>
      <xdr:col>47</xdr:col>
      <xdr:colOff>990600</xdr:colOff>
      <xdr:row>18</xdr:row>
      <xdr:rowOff>0</xdr:rowOff>
    </xdr:to>
    <xdr:sp>
      <xdr:nvSpPr>
        <xdr:cNvPr id="435" name="Rectangle 436"/>
        <xdr:cNvSpPr>
          <a:spLocks/>
        </xdr:cNvSpPr>
      </xdr:nvSpPr>
      <xdr:spPr>
        <a:xfrm>
          <a:off x="39214425" y="3590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47</xdr:col>
      <xdr:colOff>152400</xdr:colOff>
      <xdr:row>20</xdr:row>
      <xdr:rowOff>9525</xdr:rowOff>
    </xdr:from>
    <xdr:to>
      <xdr:col>47</xdr:col>
      <xdr:colOff>990600</xdr:colOff>
      <xdr:row>21</xdr:row>
      <xdr:rowOff>0</xdr:rowOff>
    </xdr:to>
    <xdr:sp>
      <xdr:nvSpPr>
        <xdr:cNvPr id="436" name="Rectangle 437"/>
        <xdr:cNvSpPr>
          <a:spLocks/>
        </xdr:cNvSpPr>
      </xdr:nvSpPr>
      <xdr:spPr>
        <a:xfrm>
          <a:off x="39214425" y="3971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47</xdr:col>
      <xdr:colOff>152400</xdr:colOff>
      <xdr:row>27</xdr:row>
      <xdr:rowOff>9525</xdr:rowOff>
    </xdr:from>
    <xdr:to>
      <xdr:col>47</xdr:col>
      <xdr:colOff>990600</xdr:colOff>
      <xdr:row>28</xdr:row>
      <xdr:rowOff>0</xdr:rowOff>
    </xdr:to>
    <xdr:sp>
      <xdr:nvSpPr>
        <xdr:cNvPr id="437" name="Rectangle 438"/>
        <xdr:cNvSpPr>
          <a:spLocks/>
        </xdr:cNvSpPr>
      </xdr:nvSpPr>
      <xdr:spPr>
        <a:xfrm>
          <a:off x="39214425" y="5305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47</xdr:col>
      <xdr:colOff>152400</xdr:colOff>
      <xdr:row>28</xdr:row>
      <xdr:rowOff>9525</xdr:rowOff>
    </xdr:from>
    <xdr:to>
      <xdr:col>47</xdr:col>
      <xdr:colOff>990600</xdr:colOff>
      <xdr:row>29</xdr:row>
      <xdr:rowOff>0</xdr:rowOff>
    </xdr:to>
    <xdr:sp>
      <xdr:nvSpPr>
        <xdr:cNvPr id="438" name="Rectangle 439"/>
        <xdr:cNvSpPr>
          <a:spLocks/>
        </xdr:cNvSpPr>
      </xdr:nvSpPr>
      <xdr:spPr>
        <a:xfrm>
          <a:off x="39214425" y="5495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47</xdr:col>
      <xdr:colOff>152400</xdr:colOff>
      <xdr:row>36</xdr:row>
      <xdr:rowOff>9525</xdr:rowOff>
    </xdr:from>
    <xdr:to>
      <xdr:col>47</xdr:col>
      <xdr:colOff>990600</xdr:colOff>
      <xdr:row>37</xdr:row>
      <xdr:rowOff>0</xdr:rowOff>
    </xdr:to>
    <xdr:sp>
      <xdr:nvSpPr>
        <xdr:cNvPr id="439" name="Rectangle 440"/>
        <xdr:cNvSpPr>
          <a:spLocks/>
        </xdr:cNvSpPr>
      </xdr:nvSpPr>
      <xdr:spPr>
        <a:xfrm>
          <a:off x="39214425" y="6638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47</xdr:col>
      <xdr:colOff>152400</xdr:colOff>
      <xdr:row>39</xdr:row>
      <xdr:rowOff>9525</xdr:rowOff>
    </xdr:from>
    <xdr:to>
      <xdr:col>47</xdr:col>
      <xdr:colOff>990600</xdr:colOff>
      <xdr:row>40</xdr:row>
      <xdr:rowOff>0</xdr:rowOff>
    </xdr:to>
    <xdr:sp>
      <xdr:nvSpPr>
        <xdr:cNvPr id="440" name="Rectangle 441"/>
        <xdr:cNvSpPr>
          <a:spLocks/>
        </xdr:cNvSpPr>
      </xdr:nvSpPr>
      <xdr:spPr>
        <a:xfrm>
          <a:off x="39214425" y="7210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47</xdr:col>
      <xdr:colOff>152400</xdr:colOff>
      <xdr:row>42</xdr:row>
      <xdr:rowOff>9525</xdr:rowOff>
    </xdr:from>
    <xdr:to>
      <xdr:col>47</xdr:col>
      <xdr:colOff>990600</xdr:colOff>
      <xdr:row>43</xdr:row>
      <xdr:rowOff>0</xdr:rowOff>
    </xdr:to>
    <xdr:sp>
      <xdr:nvSpPr>
        <xdr:cNvPr id="441" name="Rectangle 442"/>
        <xdr:cNvSpPr>
          <a:spLocks/>
        </xdr:cNvSpPr>
      </xdr:nvSpPr>
      <xdr:spPr>
        <a:xfrm>
          <a:off x="39214425" y="7591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47</xdr:col>
      <xdr:colOff>152400</xdr:colOff>
      <xdr:row>50</xdr:row>
      <xdr:rowOff>9525</xdr:rowOff>
    </xdr:from>
    <xdr:to>
      <xdr:col>47</xdr:col>
      <xdr:colOff>990600</xdr:colOff>
      <xdr:row>51</xdr:row>
      <xdr:rowOff>0</xdr:rowOff>
    </xdr:to>
    <xdr:sp>
      <xdr:nvSpPr>
        <xdr:cNvPr id="442" name="Rectangle 443"/>
        <xdr:cNvSpPr>
          <a:spLocks/>
        </xdr:cNvSpPr>
      </xdr:nvSpPr>
      <xdr:spPr>
        <a:xfrm>
          <a:off x="39214425" y="9115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50</xdr:col>
      <xdr:colOff>152400</xdr:colOff>
      <xdr:row>28</xdr:row>
      <xdr:rowOff>9525</xdr:rowOff>
    </xdr:from>
    <xdr:to>
      <xdr:col>50</xdr:col>
      <xdr:colOff>990600</xdr:colOff>
      <xdr:row>29</xdr:row>
      <xdr:rowOff>0</xdr:rowOff>
    </xdr:to>
    <xdr:sp>
      <xdr:nvSpPr>
        <xdr:cNvPr id="443" name="Rectangle 444"/>
        <xdr:cNvSpPr>
          <a:spLocks/>
        </xdr:cNvSpPr>
      </xdr:nvSpPr>
      <xdr:spPr>
        <a:xfrm>
          <a:off x="41652825" y="5495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50</xdr:col>
      <xdr:colOff>152400</xdr:colOff>
      <xdr:row>20</xdr:row>
      <xdr:rowOff>9525</xdr:rowOff>
    </xdr:from>
    <xdr:to>
      <xdr:col>50</xdr:col>
      <xdr:colOff>990600</xdr:colOff>
      <xdr:row>21</xdr:row>
      <xdr:rowOff>0</xdr:rowOff>
    </xdr:to>
    <xdr:sp>
      <xdr:nvSpPr>
        <xdr:cNvPr id="444" name="Rectangle 445"/>
        <xdr:cNvSpPr>
          <a:spLocks/>
        </xdr:cNvSpPr>
      </xdr:nvSpPr>
      <xdr:spPr>
        <a:xfrm>
          <a:off x="41652825" y="3971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50</xdr:col>
      <xdr:colOff>180975</xdr:colOff>
      <xdr:row>4</xdr:row>
      <xdr:rowOff>57150</xdr:rowOff>
    </xdr:from>
    <xdr:to>
      <xdr:col>50</xdr:col>
      <xdr:colOff>1019175</xdr:colOff>
      <xdr:row>4</xdr:row>
      <xdr:rowOff>238125</xdr:rowOff>
    </xdr:to>
    <xdr:sp>
      <xdr:nvSpPr>
        <xdr:cNvPr id="445" name="Rectangle 446"/>
        <xdr:cNvSpPr>
          <a:spLocks/>
        </xdr:cNvSpPr>
      </xdr:nvSpPr>
      <xdr:spPr>
        <a:xfrm>
          <a:off x="41681400" y="1314450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41</xdr:col>
      <xdr:colOff>142875</xdr:colOff>
      <xdr:row>45</xdr:row>
      <xdr:rowOff>9525</xdr:rowOff>
    </xdr:from>
    <xdr:to>
      <xdr:col>41</xdr:col>
      <xdr:colOff>981075</xdr:colOff>
      <xdr:row>46</xdr:row>
      <xdr:rowOff>0</xdr:rowOff>
    </xdr:to>
    <xdr:sp>
      <xdr:nvSpPr>
        <xdr:cNvPr id="446" name="Rectangle 447"/>
        <xdr:cNvSpPr>
          <a:spLocks/>
        </xdr:cNvSpPr>
      </xdr:nvSpPr>
      <xdr:spPr>
        <a:xfrm>
          <a:off x="34328100" y="8162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44</xdr:col>
      <xdr:colOff>142875</xdr:colOff>
      <xdr:row>27</xdr:row>
      <xdr:rowOff>9525</xdr:rowOff>
    </xdr:from>
    <xdr:to>
      <xdr:col>44</xdr:col>
      <xdr:colOff>981075</xdr:colOff>
      <xdr:row>28</xdr:row>
      <xdr:rowOff>0</xdr:rowOff>
    </xdr:to>
    <xdr:sp>
      <xdr:nvSpPr>
        <xdr:cNvPr id="447" name="Rectangle 448"/>
        <xdr:cNvSpPr>
          <a:spLocks/>
        </xdr:cNvSpPr>
      </xdr:nvSpPr>
      <xdr:spPr>
        <a:xfrm>
          <a:off x="36766500" y="5305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44</xdr:col>
      <xdr:colOff>142875</xdr:colOff>
      <xdr:row>49</xdr:row>
      <xdr:rowOff>9525</xdr:rowOff>
    </xdr:from>
    <xdr:to>
      <xdr:col>44</xdr:col>
      <xdr:colOff>981075</xdr:colOff>
      <xdr:row>50</xdr:row>
      <xdr:rowOff>0</xdr:rowOff>
    </xdr:to>
    <xdr:sp>
      <xdr:nvSpPr>
        <xdr:cNvPr id="448" name="Rectangle 449"/>
        <xdr:cNvSpPr>
          <a:spLocks/>
        </xdr:cNvSpPr>
      </xdr:nvSpPr>
      <xdr:spPr>
        <a:xfrm>
          <a:off x="36766500" y="8924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41</xdr:col>
      <xdr:colOff>152400</xdr:colOff>
      <xdr:row>31</xdr:row>
      <xdr:rowOff>9525</xdr:rowOff>
    </xdr:from>
    <xdr:to>
      <xdr:col>41</xdr:col>
      <xdr:colOff>990600</xdr:colOff>
      <xdr:row>32</xdr:row>
      <xdr:rowOff>0</xdr:rowOff>
    </xdr:to>
    <xdr:sp>
      <xdr:nvSpPr>
        <xdr:cNvPr id="449" name="Rectangle 450"/>
        <xdr:cNvSpPr>
          <a:spLocks/>
        </xdr:cNvSpPr>
      </xdr:nvSpPr>
      <xdr:spPr>
        <a:xfrm>
          <a:off x="34337625" y="5876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41</xdr:col>
      <xdr:colOff>152400</xdr:colOff>
      <xdr:row>32</xdr:row>
      <xdr:rowOff>9525</xdr:rowOff>
    </xdr:from>
    <xdr:to>
      <xdr:col>41</xdr:col>
      <xdr:colOff>990600</xdr:colOff>
      <xdr:row>33</xdr:row>
      <xdr:rowOff>0</xdr:rowOff>
    </xdr:to>
    <xdr:sp>
      <xdr:nvSpPr>
        <xdr:cNvPr id="450" name="Rectangle 451"/>
        <xdr:cNvSpPr>
          <a:spLocks/>
        </xdr:cNvSpPr>
      </xdr:nvSpPr>
      <xdr:spPr>
        <a:xfrm>
          <a:off x="34337625" y="60674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44</xdr:col>
      <xdr:colOff>152400</xdr:colOff>
      <xdr:row>36</xdr:row>
      <xdr:rowOff>9525</xdr:rowOff>
    </xdr:from>
    <xdr:to>
      <xdr:col>44</xdr:col>
      <xdr:colOff>990600</xdr:colOff>
      <xdr:row>37</xdr:row>
      <xdr:rowOff>0</xdr:rowOff>
    </xdr:to>
    <xdr:sp>
      <xdr:nvSpPr>
        <xdr:cNvPr id="451" name="Rectangle 452"/>
        <xdr:cNvSpPr>
          <a:spLocks/>
        </xdr:cNvSpPr>
      </xdr:nvSpPr>
      <xdr:spPr>
        <a:xfrm>
          <a:off x="36776025" y="663892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  <xdr:twoCellAnchor>
    <xdr:from>
      <xdr:col>47</xdr:col>
      <xdr:colOff>142875</xdr:colOff>
      <xdr:row>4</xdr:row>
      <xdr:rowOff>114300</xdr:rowOff>
    </xdr:from>
    <xdr:to>
      <xdr:col>47</xdr:col>
      <xdr:colOff>981075</xdr:colOff>
      <xdr:row>4</xdr:row>
      <xdr:rowOff>295275</xdr:rowOff>
    </xdr:to>
    <xdr:sp>
      <xdr:nvSpPr>
        <xdr:cNvPr id="452" name="Rectangle 453"/>
        <xdr:cNvSpPr>
          <a:spLocks/>
        </xdr:cNvSpPr>
      </xdr:nvSpPr>
      <xdr:spPr>
        <a:xfrm>
          <a:off x="39204900" y="1371600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X
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2"/>
  <sheetViews>
    <sheetView zoomScale="70" zoomScaleNormal="70" workbookViewId="0" topLeftCell="A1">
      <pane xSplit="3" ySplit="4" topLeftCell="D5" activePane="bottomRight" state="frozen"/>
      <selection pane="topLeft" activeCell="B16" sqref="B16:H16"/>
      <selection pane="topRight" activeCell="B16" sqref="B16:H16"/>
      <selection pane="bottomLeft" activeCell="B16" sqref="B16:H16"/>
      <selection pane="bottomRight" activeCell="S19" sqref="S19"/>
    </sheetView>
  </sheetViews>
  <sheetFormatPr defaultColWidth="9.00390625" defaultRowHeight="18" customHeight="1"/>
  <cols>
    <col min="1" max="1" width="1.75390625" style="1" customWidth="1"/>
    <col min="2" max="2" width="1.00390625" style="1" customWidth="1"/>
    <col min="3" max="3" width="43.375" style="1" customWidth="1"/>
    <col min="4" max="4" width="9.00390625" style="4" customWidth="1"/>
    <col min="5" max="5" width="9.50390625" style="4" customWidth="1"/>
    <col min="6" max="6" width="13.50390625" style="4" customWidth="1"/>
    <col min="7" max="7" width="9.00390625" style="4" customWidth="1"/>
    <col min="8" max="8" width="9.50390625" style="4" customWidth="1"/>
    <col min="9" max="9" width="13.50390625" style="4" customWidth="1"/>
    <col min="10" max="10" width="9.00390625" style="4" customWidth="1"/>
    <col min="11" max="11" width="9.50390625" style="4" customWidth="1"/>
    <col min="12" max="12" width="13.50390625" style="4" customWidth="1"/>
    <col min="13" max="13" width="9.00390625" style="4" customWidth="1"/>
    <col min="14" max="14" width="9.50390625" style="4" customWidth="1"/>
    <col min="15" max="15" width="13.50390625" style="4" customWidth="1"/>
    <col min="16" max="16" width="9.00390625" style="4" customWidth="1"/>
    <col min="17" max="17" width="9.50390625" style="4" customWidth="1"/>
    <col min="18" max="18" width="13.50390625" style="4" customWidth="1"/>
    <col min="19" max="19" width="9.00390625" style="4" customWidth="1"/>
    <col min="20" max="20" width="9.50390625" style="4" customWidth="1"/>
    <col min="21" max="21" width="13.50390625" style="4" customWidth="1"/>
    <col min="22" max="22" width="9.00390625" style="4" customWidth="1"/>
    <col min="23" max="23" width="9.50390625" style="4" customWidth="1"/>
    <col min="24" max="24" width="13.50390625" style="4" customWidth="1"/>
    <col min="25" max="25" width="9.00390625" style="4" customWidth="1"/>
    <col min="26" max="26" width="9.50390625" style="4" customWidth="1"/>
    <col min="27" max="27" width="13.50390625" style="4" customWidth="1"/>
    <col min="28" max="28" width="9.00390625" style="4" customWidth="1"/>
    <col min="29" max="29" width="9.50390625" style="4" customWidth="1"/>
    <col min="30" max="30" width="13.50390625" style="4" customWidth="1"/>
    <col min="31" max="31" width="9.00390625" style="4" customWidth="1"/>
    <col min="32" max="32" width="9.50390625" style="4" customWidth="1"/>
    <col min="33" max="33" width="13.50390625" style="4" customWidth="1"/>
    <col min="34" max="34" width="9.00390625" style="4" customWidth="1"/>
    <col min="35" max="35" width="9.50390625" style="4" customWidth="1"/>
    <col min="36" max="36" width="13.50390625" style="4" customWidth="1"/>
    <col min="37" max="37" width="9.00390625" style="4" customWidth="1"/>
    <col min="38" max="38" width="9.50390625" style="4" customWidth="1"/>
    <col min="39" max="39" width="13.50390625" style="4" customWidth="1"/>
    <col min="40" max="40" width="9.00390625" style="4" customWidth="1"/>
    <col min="41" max="41" width="9.50390625" style="4" customWidth="1"/>
    <col min="42" max="42" width="13.50390625" style="4" customWidth="1"/>
    <col min="43" max="43" width="9.00390625" style="4" customWidth="1"/>
    <col min="44" max="44" width="9.50390625" style="4" customWidth="1"/>
    <col min="45" max="45" width="13.50390625" style="4" customWidth="1"/>
    <col min="46" max="46" width="9.00390625" style="4" customWidth="1"/>
    <col min="47" max="47" width="9.50390625" style="4" customWidth="1"/>
    <col min="48" max="48" width="13.50390625" style="4" customWidth="1"/>
    <col min="49" max="49" width="9.00390625" style="4" customWidth="1"/>
    <col min="50" max="50" width="9.50390625" style="4" customWidth="1"/>
    <col min="51" max="51" width="13.50390625" style="4" customWidth="1"/>
    <col min="52" max="16384" width="9.00390625" style="4" customWidth="1"/>
  </cols>
  <sheetData>
    <row r="1" spans="1:3" s="1" customFormat="1" ht="22.5" customHeight="1">
      <c r="A1" s="19" t="s">
        <v>66</v>
      </c>
      <c r="B1" s="19"/>
      <c r="C1" s="19"/>
    </row>
    <row r="2" s="1" customFormat="1" ht="9" customHeight="1" thickBot="1"/>
    <row r="3" spans="1:51" s="1" customFormat="1" ht="27" customHeight="1">
      <c r="A3" s="55" t="s">
        <v>0</v>
      </c>
      <c r="B3" s="56"/>
      <c r="C3" s="56"/>
      <c r="D3" s="71" t="s">
        <v>1</v>
      </c>
      <c r="E3" s="72"/>
      <c r="F3" s="72"/>
      <c r="G3" s="71" t="s">
        <v>63</v>
      </c>
      <c r="H3" s="72"/>
      <c r="I3" s="55"/>
      <c r="J3" s="56" t="s">
        <v>64</v>
      </c>
      <c r="K3" s="56"/>
      <c r="L3" s="56"/>
      <c r="M3" s="55" t="s">
        <v>65</v>
      </c>
      <c r="N3" s="56"/>
      <c r="O3" s="71"/>
      <c r="P3" s="71" t="s">
        <v>78</v>
      </c>
      <c r="Q3" s="72"/>
      <c r="R3" s="72"/>
      <c r="S3" s="71" t="s">
        <v>67</v>
      </c>
      <c r="T3" s="72"/>
      <c r="U3" s="55"/>
      <c r="V3" s="56" t="s">
        <v>68</v>
      </c>
      <c r="W3" s="56"/>
      <c r="X3" s="56"/>
      <c r="Y3" s="55" t="s">
        <v>69</v>
      </c>
      <c r="Z3" s="56"/>
      <c r="AA3" s="71"/>
      <c r="AB3" s="71" t="s">
        <v>70</v>
      </c>
      <c r="AC3" s="72"/>
      <c r="AD3" s="72"/>
      <c r="AE3" s="71" t="s">
        <v>71</v>
      </c>
      <c r="AF3" s="72"/>
      <c r="AG3" s="55"/>
      <c r="AH3" s="55" t="s">
        <v>72</v>
      </c>
      <c r="AI3" s="56"/>
      <c r="AJ3" s="71"/>
      <c r="AK3" s="56" t="s">
        <v>73</v>
      </c>
      <c r="AL3" s="56"/>
      <c r="AM3" s="71"/>
      <c r="AN3" s="71" t="s">
        <v>74</v>
      </c>
      <c r="AO3" s="72"/>
      <c r="AP3" s="72"/>
      <c r="AQ3" s="71" t="s">
        <v>75</v>
      </c>
      <c r="AR3" s="72"/>
      <c r="AS3" s="55"/>
      <c r="AT3" s="56" t="s">
        <v>76</v>
      </c>
      <c r="AU3" s="56"/>
      <c r="AV3" s="56"/>
      <c r="AW3" s="55" t="s">
        <v>77</v>
      </c>
      <c r="AX3" s="56"/>
      <c r="AY3" s="71"/>
    </row>
    <row r="4" spans="1:51" s="1" customFormat="1" ht="40.5" customHeight="1">
      <c r="A4" s="57"/>
      <c r="B4" s="58"/>
      <c r="C4" s="58"/>
      <c r="D4" s="20" t="s">
        <v>61</v>
      </c>
      <c r="E4" s="34" t="s">
        <v>62</v>
      </c>
      <c r="F4" s="20" t="s">
        <v>79</v>
      </c>
      <c r="G4" s="20" t="s">
        <v>61</v>
      </c>
      <c r="H4" s="34" t="s">
        <v>62</v>
      </c>
      <c r="I4" s="20" t="s">
        <v>79</v>
      </c>
      <c r="J4" s="20" t="s">
        <v>61</v>
      </c>
      <c r="K4" s="34" t="s">
        <v>62</v>
      </c>
      <c r="L4" s="20" t="s">
        <v>79</v>
      </c>
      <c r="M4" s="20" t="s">
        <v>61</v>
      </c>
      <c r="N4" s="34" t="s">
        <v>62</v>
      </c>
      <c r="O4" s="20" t="s">
        <v>79</v>
      </c>
      <c r="P4" s="20" t="s">
        <v>61</v>
      </c>
      <c r="Q4" s="34" t="s">
        <v>62</v>
      </c>
      <c r="R4" s="20" t="s">
        <v>79</v>
      </c>
      <c r="S4" s="20" t="s">
        <v>61</v>
      </c>
      <c r="T4" s="34" t="s">
        <v>62</v>
      </c>
      <c r="U4" s="20" t="s">
        <v>79</v>
      </c>
      <c r="V4" s="20" t="s">
        <v>61</v>
      </c>
      <c r="W4" s="34" t="s">
        <v>62</v>
      </c>
      <c r="X4" s="20" t="s">
        <v>79</v>
      </c>
      <c r="Y4" s="20" t="s">
        <v>61</v>
      </c>
      <c r="Z4" s="34" t="s">
        <v>62</v>
      </c>
      <c r="AA4" s="20" t="s">
        <v>79</v>
      </c>
      <c r="AB4" s="20" t="s">
        <v>61</v>
      </c>
      <c r="AC4" s="34" t="s">
        <v>62</v>
      </c>
      <c r="AD4" s="20" t="s">
        <v>79</v>
      </c>
      <c r="AE4" s="20" t="s">
        <v>61</v>
      </c>
      <c r="AF4" s="34" t="s">
        <v>62</v>
      </c>
      <c r="AG4" s="20" t="s">
        <v>79</v>
      </c>
      <c r="AH4" s="20" t="s">
        <v>61</v>
      </c>
      <c r="AI4" s="34" t="s">
        <v>62</v>
      </c>
      <c r="AJ4" s="20" t="s">
        <v>79</v>
      </c>
      <c r="AK4" s="20" t="s">
        <v>61</v>
      </c>
      <c r="AL4" s="34" t="s">
        <v>62</v>
      </c>
      <c r="AM4" s="20" t="s">
        <v>79</v>
      </c>
      <c r="AN4" s="20" t="s">
        <v>61</v>
      </c>
      <c r="AO4" s="34" t="s">
        <v>62</v>
      </c>
      <c r="AP4" s="20" t="s">
        <v>79</v>
      </c>
      <c r="AQ4" s="20" t="s">
        <v>61</v>
      </c>
      <c r="AR4" s="34" t="s">
        <v>62</v>
      </c>
      <c r="AS4" s="20" t="s">
        <v>79</v>
      </c>
      <c r="AT4" s="20" t="s">
        <v>61</v>
      </c>
      <c r="AU4" s="34" t="s">
        <v>62</v>
      </c>
      <c r="AV4" s="20" t="s">
        <v>79</v>
      </c>
      <c r="AW4" s="20" t="s">
        <v>61</v>
      </c>
      <c r="AX4" s="34" t="s">
        <v>62</v>
      </c>
      <c r="AY4" s="21" t="s">
        <v>79</v>
      </c>
    </row>
    <row r="5" spans="1:51" s="1" customFormat="1" ht="6" customHeight="1">
      <c r="A5" s="6"/>
      <c r="B5" s="6"/>
      <c r="C5" s="7"/>
      <c r="D5" s="54"/>
      <c r="E5" s="42"/>
      <c r="F5" s="42"/>
      <c r="G5" s="54"/>
      <c r="H5" s="54"/>
      <c r="I5" s="42"/>
      <c r="J5" s="54"/>
      <c r="K5" s="42"/>
      <c r="L5" s="54"/>
      <c r="M5" s="54"/>
      <c r="N5" s="42"/>
      <c r="O5" s="54"/>
      <c r="P5" s="54"/>
      <c r="Q5" s="42"/>
      <c r="R5" s="54"/>
      <c r="S5" s="54"/>
      <c r="T5" s="54"/>
      <c r="U5" s="42"/>
      <c r="V5" s="54"/>
      <c r="W5" s="42"/>
      <c r="X5" s="54"/>
      <c r="Y5" s="54"/>
      <c r="Z5" s="42"/>
      <c r="AA5" s="54"/>
      <c r="AB5" s="54"/>
      <c r="AC5" s="42"/>
      <c r="AD5" s="54"/>
      <c r="AE5" s="54"/>
      <c r="AF5" s="42"/>
      <c r="AG5" s="54"/>
      <c r="AH5" s="54"/>
      <c r="AI5" s="42"/>
      <c r="AJ5" s="54"/>
      <c r="AK5" s="54"/>
      <c r="AL5" s="42"/>
      <c r="AM5" s="54"/>
      <c r="AN5" s="54"/>
      <c r="AO5" s="42"/>
      <c r="AP5" s="54"/>
      <c r="AQ5" s="54"/>
      <c r="AR5" s="42"/>
      <c r="AS5" s="54"/>
      <c r="AT5" s="54"/>
      <c r="AU5" s="42"/>
      <c r="AV5" s="54"/>
      <c r="AW5" s="54"/>
      <c r="AX5" s="42"/>
      <c r="AY5" s="24"/>
    </row>
    <row r="6" spans="1:51" s="22" customFormat="1" ht="15" customHeight="1">
      <c r="A6" s="65" t="s">
        <v>1</v>
      </c>
      <c r="B6" s="65"/>
      <c r="C6" s="66"/>
      <c r="D6" s="47">
        <v>1184</v>
      </c>
      <c r="E6" s="47">
        <v>6406</v>
      </c>
      <c r="F6" s="47">
        <v>13136257</v>
      </c>
      <c r="G6" s="47">
        <v>131</v>
      </c>
      <c r="H6" s="47">
        <v>521</v>
      </c>
      <c r="I6" s="47">
        <v>862021</v>
      </c>
      <c r="J6" s="47">
        <v>99</v>
      </c>
      <c r="K6" s="47">
        <v>486</v>
      </c>
      <c r="L6" s="47">
        <v>759253</v>
      </c>
      <c r="M6" s="47">
        <v>180</v>
      </c>
      <c r="N6" s="47">
        <v>659</v>
      </c>
      <c r="O6" s="47">
        <v>845537</v>
      </c>
      <c r="P6" s="47">
        <v>207</v>
      </c>
      <c r="Q6" s="47">
        <v>1258</v>
      </c>
      <c r="R6" s="47">
        <v>2640268</v>
      </c>
      <c r="S6" s="47">
        <v>18</v>
      </c>
      <c r="T6" s="47">
        <v>46</v>
      </c>
      <c r="U6" s="47">
        <v>247003</v>
      </c>
      <c r="V6" s="47">
        <v>119</v>
      </c>
      <c r="W6" s="47">
        <v>653</v>
      </c>
      <c r="X6" s="47">
        <v>1237862</v>
      </c>
      <c r="Y6" s="47">
        <v>71</v>
      </c>
      <c r="Z6" s="47">
        <v>639</v>
      </c>
      <c r="AA6" s="47">
        <v>1731959</v>
      </c>
      <c r="AB6" s="47">
        <v>56</v>
      </c>
      <c r="AC6" s="47">
        <v>362</v>
      </c>
      <c r="AD6" s="47">
        <v>664345</v>
      </c>
      <c r="AE6" s="47">
        <v>67</v>
      </c>
      <c r="AF6" s="47">
        <v>425</v>
      </c>
      <c r="AG6" s="47">
        <v>1160658</v>
      </c>
      <c r="AH6" s="47">
        <v>37</v>
      </c>
      <c r="AI6" s="47">
        <v>334</v>
      </c>
      <c r="AJ6" s="47">
        <v>1099873</v>
      </c>
      <c r="AK6" s="47">
        <v>7</v>
      </c>
      <c r="AL6" s="47">
        <v>37</v>
      </c>
      <c r="AM6" s="47"/>
      <c r="AN6" s="47">
        <v>65</v>
      </c>
      <c r="AO6" s="47">
        <v>334</v>
      </c>
      <c r="AP6" s="47">
        <v>569111</v>
      </c>
      <c r="AQ6" s="47">
        <v>117</v>
      </c>
      <c r="AR6" s="47">
        <v>624</v>
      </c>
      <c r="AS6" s="47">
        <v>1226323</v>
      </c>
      <c r="AT6" s="47">
        <v>9</v>
      </c>
      <c r="AU6" s="47">
        <v>26</v>
      </c>
      <c r="AV6" s="47">
        <v>15432</v>
      </c>
      <c r="AW6" s="47">
        <v>1</v>
      </c>
      <c r="AX6" s="47">
        <v>2</v>
      </c>
      <c r="AY6" s="25"/>
    </row>
    <row r="7" spans="1:51" s="29" customFormat="1" ht="6" customHeight="1">
      <c r="A7" s="61"/>
      <c r="B7" s="61"/>
      <c r="C7" s="62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32"/>
    </row>
    <row r="8" spans="1:51" s="22" customFormat="1" ht="27" customHeight="1">
      <c r="A8" s="69" t="s">
        <v>2</v>
      </c>
      <c r="B8" s="69"/>
      <c r="C8" s="70"/>
      <c r="D8" s="50">
        <v>185</v>
      </c>
      <c r="E8" s="50">
        <f>SUM(E14+E19+E24+E31+E38)</f>
        <v>1076</v>
      </c>
      <c r="F8" s="50">
        <f>SUM(F14+F19+F24+F31+F38)</f>
        <v>3632026</v>
      </c>
      <c r="G8" s="50">
        <f>SUM(G19+G24+G31+G38)</f>
        <v>13</v>
      </c>
      <c r="H8" s="50">
        <f>SUM(H19+H24+H31+H38)</f>
        <v>82</v>
      </c>
      <c r="I8" s="50">
        <v>144946</v>
      </c>
      <c r="J8" s="50">
        <f>SUM(J19+J24+J31+J38)</f>
        <v>11</v>
      </c>
      <c r="K8" s="50">
        <f>SUM(K19+K24+K31+K38)</f>
        <v>55</v>
      </c>
      <c r="L8" s="50">
        <v>128339</v>
      </c>
      <c r="M8" s="50">
        <f>SUM(M19+M31)</f>
        <v>14</v>
      </c>
      <c r="N8" s="50">
        <f>SUM(N19+N31)</f>
        <v>78</v>
      </c>
      <c r="O8" s="50">
        <v>131499</v>
      </c>
      <c r="P8" s="50">
        <f>SUM(P14+P19+P24+P31+P38)</f>
        <v>43</v>
      </c>
      <c r="Q8" s="50">
        <f>SUM(Q14+Q19+Q24+Q31+Q38)</f>
        <v>261</v>
      </c>
      <c r="R8" s="50">
        <v>798711</v>
      </c>
      <c r="S8" s="50">
        <f>SUM(S19+S24)</f>
        <v>6</v>
      </c>
      <c r="T8" s="50">
        <f>SUM(T19+T24)</f>
        <v>15</v>
      </c>
      <c r="U8" s="50">
        <v>115247</v>
      </c>
      <c r="V8" s="50">
        <f>SUM(V19+V24+V31+V38)</f>
        <v>27</v>
      </c>
      <c r="W8" s="50">
        <f>SUM(W19+W24+W31+W38)</f>
        <v>154</v>
      </c>
      <c r="X8" s="50">
        <v>533282</v>
      </c>
      <c r="Y8" s="50">
        <f>SUM(Y19+Y24+Y31+Y38)</f>
        <v>18</v>
      </c>
      <c r="Z8" s="50">
        <f>SUM(Z19+Z24+Z31+Z38)</f>
        <v>119</v>
      </c>
      <c r="AA8" s="50">
        <v>644214</v>
      </c>
      <c r="AB8" s="50">
        <f>SUM(AB19+AB31)</f>
        <v>3</v>
      </c>
      <c r="AC8" s="50">
        <f>SUM(AC19+AC31)</f>
        <v>15</v>
      </c>
      <c r="AD8" s="50">
        <v>35608</v>
      </c>
      <c r="AE8" s="50">
        <f>SUM(AE14+AE19+AE24+AE31)</f>
        <v>13</v>
      </c>
      <c r="AF8" s="50">
        <f>SUM(AF14+AF19+AF24+AF31)</f>
        <v>74</v>
      </c>
      <c r="AG8" s="50">
        <v>314589</v>
      </c>
      <c r="AH8" s="50">
        <f>SUM(AH19+AH24+AH38)</f>
        <v>9</v>
      </c>
      <c r="AI8" s="50">
        <f>SUM(AI19+AI24+AI38)</f>
        <v>95</v>
      </c>
      <c r="AJ8" s="50">
        <v>393513</v>
      </c>
      <c r="AK8" s="50">
        <f>SUM(AK19+AK24+AK38)</f>
        <v>5</v>
      </c>
      <c r="AL8" s="50">
        <f>SUM(AL19+AL24+AL38)</f>
        <v>31</v>
      </c>
      <c r="AM8" s="50"/>
      <c r="AN8" s="50">
        <f>SUM(AN19+AN24+AN31)</f>
        <v>8</v>
      </c>
      <c r="AO8" s="50">
        <f>SUM(AO19+AO24+AO31)</f>
        <v>43</v>
      </c>
      <c r="AP8" s="50">
        <v>160166</v>
      </c>
      <c r="AQ8" s="50">
        <f>SUM(AQ14+AQ19+AQ31+AQ38)</f>
        <v>13</v>
      </c>
      <c r="AR8" s="50">
        <f>SUM(AR14+AR19+AR31+AR38)</f>
        <v>50</v>
      </c>
      <c r="AS8" s="50">
        <v>163006</v>
      </c>
      <c r="AT8" s="50">
        <f>SUM(AT19+AT38)</f>
        <v>2</v>
      </c>
      <c r="AU8" s="50">
        <f>SUM(AU19+AU38)</f>
        <v>4</v>
      </c>
      <c r="AV8" s="50"/>
      <c r="AW8" s="52" t="s">
        <v>94</v>
      </c>
      <c r="AX8" s="52" t="s">
        <v>94</v>
      </c>
      <c r="AY8" s="81" t="s">
        <v>94</v>
      </c>
    </row>
    <row r="9" spans="1:51" s="29" customFormat="1" ht="7.5" customHeight="1">
      <c r="A9" s="35"/>
      <c r="B9" s="35"/>
      <c r="C9" s="3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32"/>
    </row>
    <row r="10" spans="1:51" s="23" customFormat="1" ht="15" customHeight="1">
      <c r="A10" s="67" t="s">
        <v>3</v>
      </c>
      <c r="B10" s="67"/>
      <c r="C10" s="68"/>
      <c r="D10" s="51" t="s">
        <v>80</v>
      </c>
      <c r="E10" s="51" t="s">
        <v>80</v>
      </c>
      <c r="F10" s="51" t="s">
        <v>80</v>
      </c>
      <c r="G10" s="51" t="s">
        <v>80</v>
      </c>
      <c r="H10" s="51" t="s">
        <v>80</v>
      </c>
      <c r="I10" s="51" t="s">
        <v>80</v>
      </c>
      <c r="J10" s="51" t="s">
        <v>80</v>
      </c>
      <c r="K10" s="51" t="s">
        <v>80</v>
      </c>
      <c r="L10" s="51" t="s">
        <v>80</v>
      </c>
      <c r="M10" s="51" t="s">
        <v>80</v>
      </c>
      <c r="N10" s="51" t="s">
        <v>80</v>
      </c>
      <c r="O10" s="51" t="s">
        <v>80</v>
      </c>
      <c r="P10" s="51" t="s">
        <v>80</v>
      </c>
      <c r="Q10" s="51" t="s">
        <v>80</v>
      </c>
      <c r="R10" s="51" t="s">
        <v>80</v>
      </c>
      <c r="S10" s="51" t="s">
        <v>80</v>
      </c>
      <c r="T10" s="51" t="s">
        <v>80</v>
      </c>
      <c r="U10" s="51" t="s">
        <v>80</v>
      </c>
      <c r="V10" s="51" t="s">
        <v>80</v>
      </c>
      <c r="W10" s="51" t="s">
        <v>80</v>
      </c>
      <c r="X10" s="51" t="s">
        <v>80</v>
      </c>
      <c r="Y10" s="51" t="s">
        <v>80</v>
      </c>
      <c r="Z10" s="51" t="s">
        <v>80</v>
      </c>
      <c r="AA10" s="51" t="s">
        <v>80</v>
      </c>
      <c r="AB10" s="39" t="s">
        <v>80</v>
      </c>
      <c r="AC10" s="39" t="s">
        <v>80</v>
      </c>
      <c r="AD10" s="39" t="s">
        <v>80</v>
      </c>
      <c r="AE10" s="39" t="s">
        <v>80</v>
      </c>
      <c r="AF10" s="39" t="s">
        <v>80</v>
      </c>
      <c r="AG10" s="39" t="s">
        <v>80</v>
      </c>
      <c r="AH10" s="39" t="s">
        <v>80</v>
      </c>
      <c r="AI10" s="39" t="s">
        <v>80</v>
      </c>
      <c r="AJ10" s="39" t="s">
        <v>80</v>
      </c>
      <c r="AK10" s="39" t="s">
        <v>80</v>
      </c>
      <c r="AL10" s="39" t="s">
        <v>80</v>
      </c>
      <c r="AM10" s="39" t="s">
        <v>80</v>
      </c>
      <c r="AN10" s="51" t="s">
        <v>80</v>
      </c>
      <c r="AO10" s="51" t="s">
        <v>80</v>
      </c>
      <c r="AP10" s="51" t="s">
        <v>80</v>
      </c>
      <c r="AQ10" s="51" t="s">
        <v>80</v>
      </c>
      <c r="AR10" s="51" t="s">
        <v>80</v>
      </c>
      <c r="AS10" s="51" t="s">
        <v>80</v>
      </c>
      <c r="AT10" s="51" t="s">
        <v>80</v>
      </c>
      <c r="AU10" s="51" t="s">
        <v>80</v>
      </c>
      <c r="AV10" s="51" t="s">
        <v>80</v>
      </c>
      <c r="AW10" s="51" t="s">
        <v>80</v>
      </c>
      <c r="AX10" s="51" t="s">
        <v>80</v>
      </c>
      <c r="AY10" s="38" t="s">
        <v>80</v>
      </c>
    </row>
    <row r="11" spans="1:51" ht="15" customHeight="1">
      <c r="A11" s="2"/>
      <c r="B11" s="63" t="s">
        <v>4</v>
      </c>
      <c r="C11" s="64"/>
      <c r="D11" s="40" t="s">
        <v>80</v>
      </c>
      <c r="E11" s="40" t="s">
        <v>80</v>
      </c>
      <c r="F11" s="40" t="s">
        <v>80</v>
      </c>
      <c r="G11" s="40" t="s">
        <v>80</v>
      </c>
      <c r="H11" s="40" t="s">
        <v>80</v>
      </c>
      <c r="I11" s="40" t="s">
        <v>80</v>
      </c>
      <c r="J11" s="40" t="s">
        <v>80</v>
      </c>
      <c r="K11" s="40" t="s">
        <v>80</v>
      </c>
      <c r="L11" s="40" t="s">
        <v>80</v>
      </c>
      <c r="M11" s="40" t="s">
        <v>80</v>
      </c>
      <c r="N11" s="40" t="s">
        <v>80</v>
      </c>
      <c r="O11" s="40" t="s">
        <v>80</v>
      </c>
      <c r="P11" s="40" t="s">
        <v>80</v>
      </c>
      <c r="Q11" s="40" t="s">
        <v>80</v>
      </c>
      <c r="R11" s="40" t="s">
        <v>80</v>
      </c>
      <c r="S11" s="40" t="s">
        <v>80</v>
      </c>
      <c r="T11" s="40" t="s">
        <v>80</v>
      </c>
      <c r="U11" s="40" t="s">
        <v>80</v>
      </c>
      <c r="V11" s="40" t="s">
        <v>80</v>
      </c>
      <c r="W11" s="40" t="s">
        <v>80</v>
      </c>
      <c r="X11" s="40" t="s">
        <v>80</v>
      </c>
      <c r="Y11" s="40" t="s">
        <v>80</v>
      </c>
      <c r="Z11" s="40" t="s">
        <v>80</v>
      </c>
      <c r="AA11" s="40" t="s">
        <v>80</v>
      </c>
      <c r="AB11" s="40" t="s">
        <v>80</v>
      </c>
      <c r="AC11" s="40" t="s">
        <v>80</v>
      </c>
      <c r="AD11" s="40" t="s">
        <v>80</v>
      </c>
      <c r="AE11" s="40" t="s">
        <v>80</v>
      </c>
      <c r="AF11" s="40" t="s">
        <v>80</v>
      </c>
      <c r="AG11" s="40" t="s">
        <v>80</v>
      </c>
      <c r="AH11" s="40" t="s">
        <v>80</v>
      </c>
      <c r="AI11" s="40" t="s">
        <v>80</v>
      </c>
      <c r="AJ11" s="40" t="s">
        <v>80</v>
      </c>
      <c r="AK11" s="40" t="s">
        <v>80</v>
      </c>
      <c r="AL11" s="40" t="s">
        <v>80</v>
      </c>
      <c r="AM11" s="40" t="s">
        <v>80</v>
      </c>
      <c r="AN11" s="40" t="s">
        <v>80</v>
      </c>
      <c r="AO11" s="40" t="s">
        <v>80</v>
      </c>
      <c r="AP11" s="40" t="s">
        <v>80</v>
      </c>
      <c r="AQ11" s="40" t="s">
        <v>80</v>
      </c>
      <c r="AR11" s="40" t="s">
        <v>80</v>
      </c>
      <c r="AS11" s="40" t="s">
        <v>80</v>
      </c>
      <c r="AT11" s="40" t="s">
        <v>80</v>
      </c>
      <c r="AU11" s="40" t="s">
        <v>80</v>
      </c>
      <c r="AV11" s="40" t="s">
        <v>80</v>
      </c>
      <c r="AW11" s="40" t="s">
        <v>80</v>
      </c>
      <c r="AX11" s="40" t="s">
        <v>80</v>
      </c>
      <c r="AY11" s="37" t="s">
        <v>80</v>
      </c>
    </row>
    <row r="12" spans="1:51" ht="7.5" customHeight="1">
      <c r="A12" s="8"/>
      <c r="B12" s="9"/>
      <c r="C12" s="10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26"/>
    </row>
    <row r="13" spans="1:51" ht="7.5" customHeight="1">
      <c r="A13" s="11"/>
      <c r="B13" s="12"/>
      <c r="C13" s="1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5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28"/>
    </row>
    <row r="14" spans="1:51" s="23" customFormat="1" ht="15" customHeight="1">
      <c r="A14" s="67" t="s">
        <v>5</v>
      </c>
      <c r="B14" s="67"/>
      <c r="C14" s="68"/>
      <c r="D14" s="48">
        <f>SUM(D16)</f>
        <v>6</v>
      </c>
      <c r="E14" s="48">
        <f>SUM(E16)</f>
        <v>16</v>
      </c>
      <c r="F14" s="48">
        <f>SUM(F16)</f>
        <v>17469</v>
      </c>
      <c r="G14" s="51" t="s">
        <v>81</v>
      </c>
      <c r="H14" s="51" t="s">
        <v>81</v>
      </c>
      <c r="I14" s="51" t="s">
        <v>81</v>
      </c>
      <c r="J14" s="51" t="s">
        <v>81</v>
      </c>
      <c r="K14" s="51" t="s">
        <v>81</v>
      </c>
      <c r="L14" s="51" t="s">
        <v>81</v>
      </c>
      <c r="M14" s="51" t="s">
        <v>81</v>
      </c>
      <c r="N14" s="51" t="s">
        <v>81</v>
      </c>
      <c r="O14" s="51" t="s">
        <v>81</v>
      </c>
      <c r="P14" s="48">
        <f>SUM(P15:P16)</f>
        <v>2</v>
      </c>
      <c r="Q14" s="48">
        <f>SUM(Q15:Q16)</f>
        <v>5</v>
      </c>
      <c r="R14" s="48"/>
      <c r="S14" s="51" t="s">
        <v>81</v>
      </c>
      <c r="T14" s="51" t="s">
        <v>81</v>
      </c>
      <c r="U14" s="51" t="s">
        <v>81</v>
      </c>
      <c r="V14" s="51" t="s">
        <v>81</v>
      </c>
      <c r="W14" s="51" t="s">
        <v>81</v>
      </c>
      <c r="X14" s="51" t="s">
        <v>81</v>
      </c>
      <c r="Y14" s="51" t="s">
        <v>81</v>
      </c>
      <c r="Z14" s="51" t="s">
        <v>81</v>
      </c>
      <c r="AA14" s="51" t="s">
        <v>81</v>
      </c>
      <c r="AB14" s="51" t="s">
        <v>81</v>
      </c>
      <c r="AC14" s="51" t="s">
        <v>81</v>
      </c>
      <c r="AD14" s="51" t="s">
        <v>81</v>
      </c>
      <c r="AE14" s="48">
        <f>SUM(AE15:AE16)</f>
        <v>1</v>
      </c>
      <c r="AF14" s="48">
        <f>SUM(AF15:AF16)</f>
        <v>2</v>
      </c>
      <c r="AG14" s="48"/>
      <c r="AH14" s="51" t="s">
        <v>81</v>
      </c>
      <c r="AI14" s="51" t="s">
        <v>81</v>
      </c>
      <c r="AJ14" s="51" t="s">
        <v>81</v>
      </c>
      <c r="AK14" s="51" t="s">
        <v>81</v>
      </c>
      <c r="AL14" s="51" t="s">
        <v>81</v>
      </c>
      <c r="AM14" s="51" t="s">
        <v>81</v>
      </c>
      <c r="AN14" s="51" t="s">
        <v>81</v>
      </c>
      <c r="AO14" s="51" t="s">
        <v>81</v>
      </c>
      <c r="AP14" s="51" t="s">
        <v>81</v>
      </c>
      <c r="AQ14" s="48">
        <f>SUM(AQ15:AQ16)</f>
        <v>3</v>
      </c>
      <c r="AR14" s="48">
        <f>SUM(AR15:AR16)</f>
        <v>9</v>
      </c>
      <c r="AS14" s="48">
        <f>SUM(AS15:AS16)</f>
        <v>5680</v>
      </c>
      <c r="AT14" s="51" t="s">
        <v>81</v>
      </c>
      <c r="AU14" s="51" t="s">
        <v>81</v>
      </c>
      <c r="AV14" s="51" t="s">
        <v>81</v>
      </c>
      <c r="AW14" s="51" t="s">
        <v>81</v>
      </c>
      <c r="AX14" s="51" t="s">
        <v>81</v>
      </c>
      <c r="AY14" s="38" t="s">
        <v>81</v>
      </c>
    </row>
    <row r="15" spans="1:51" ht="15" customHeight="1">
      <c r="A15" s="2"/>
      <c r="B15" s="59" t="s">
        <v>6</v>
      </c>
      <c r="C15" s="60"/>
      <c r="D15" s="40" t="s">
        <v>81</v>
      </c>
      <c r="E15" s="40" t="s">
        <v>81</v>
      </c>
      <c r="F15" s="40" t="s">
        <v>81</v>
      </c>
      <c r="G15" s="40" t="s">
        <v>81</v>
      </c>
      <c r="H15" s="40" t="s">
        <v>81</v>
      </c>
      <c r="I15" s="40" t="s">
        <v>81</v>
      </c>
      <c r="J15" s="40" t="s">
        <v>81</v>
      </c>
      <c r="K15" s="40" t="s">
        <v>81</v>
      </c>
      <c r="L15" s="40" t="s">
        <v>81</v>
      </c>
      <c r="M15" s="40" t="s">
        <v>81</v>
      </c>
      <c r="N15" s="40" t="s">
        <v>81</v>
      </c>
      <c r="O15" s="40" t="s">
        <v>81</v>
      </c>
      <c r="P15" s="40" t="s">
        <v>81</v>
      </c>
      <c r="Q15" s="40" t="s">
        <v>81</v>
      </c>
      <c r="R15" s="40" t="s">
        <v>81</v>
      </c>
      <c r="S15" s="40" t="s">
        <v>81</v>
      </c>
      <c r="T15" s="40" t="s">
        <v>81</v>
      </c>
      <c r="U15" s="40" t="s">
        <v>81</v>
      </c>
      <c r="V15" s="40" t="s">
        <v>81</v>
      </c>
      <c r="W15" s="40" t="s">
        <v>81</v>
      </c>
      <c r="X15" s="40" t="s">
        <v>81</v>
      </c>
      <c r="Y15" s="40" t="s">
        <v>81</v>
      </c>
      <c r="Z15" s="40" t="s">
        <v>81</v>
      </c>
      <c r="AA15" s="40" t="s">
        <v>81</v>
      </c>
      <c r="AB15" s="40" t="s">
        <v>81</v>
      </c>
      <c r="AC15" s="40" t="s">
        <v>81</v>
      </c>
      <c r="AD15" s="40" t="s">
        <v>81</v>
      </c>
      <c r="AE15" s="40" t="s">
        <v>81</v>
      </c>
      <c r="AF15" s="40" t="s">
        <v>81</v>
      </c>
      <c r="AG15" s="40" t="s">
        <v>81</v>
      </c>
      <c r="AH15" s="40" t="s">
        <v>81</v>
      </c>
      <c r="AI15" s="40" t="s">
        <v>81</v>
      </c>
      <c r="AJ15" s="40" t="s">
        <v>81</v>
      </c>
      <c r="AK15" s="40" t="s">
        <v>81</v>
      </c>
      <c r="AL15" s="40" t="s">
        <v>81</v>
      </c>
      <c r="AM15" s="40" t="s">
        <v>81</v>
      </c>
      <c r="AN15" s="40" t="s">
        <v>81</v>
      </c>
      <c r="AO15" s="40" t="s">
        <v>81</v>
      </c>
      <c r="AP15" s="40" t="s">
        <v>81</v>
      </c>
      <c r="AQ15" s="45">
        <v>3</v>
      </c>
      <c r="AR15" s="45">
        <v>9</v>
      </c>
      <c r="AS15" s="45">
        <v>5680</v>
      </c>
      <c r="AT15" s="40" t="s">
        <v>81</v>
      </c>
      <c r="AU15" s="40" t="s">
        <v>81</v>
      </c>
      <c r="AV15" s="40" t="s">
        <v>81</v>
      </c>
      <c r="AW15" s="40" t="s">
        <v>81</v>
      </c>
      <c r="AX15" s="40" t="s">
        <v>81</v>
      </c>
      <c r="AY15" s="37" t="s">
        <v>81</v>
      </c>
    </row>
    <row r="16" spans="1:51" ht="15" customHeight="1">
      <c r="A16" s="2"/>
      <c r="B16" s="63" t="s">
        <v>7</v>
      </c>
      <c r="C16" s="64"/>
      <c r="D16" s="45">
        <v>6</v>
      </c>
      <c r="E16" s="45">
        <v>16</v>
      </c>
      <c r="F16" s="45">
        <v>17469</v>
      </c>
      <c r="G16" s="40" t="s">
        <v>82</v>
      </c>
      <c r="H16" s="40" t="s">
        <v>82</v>
      </c>
      <c r="I16" s="40" t="s">
        <v>82</v>
      </c>
      <c r="J16" s="40" t="s">
        <v>82</v>
      </c>
      <c r="K16" s="40" t="s">
        <v>82</v>
      </c>
      <c r="L16" s="40" t="s">
        <v>82</v>
      </c>
      <c r="M16" s="40" t="s">
        <v>82</v>
      </c>
      <c r="N16" s="40" t="s">
        <v>82</v>
      </c>
      <c r="O16" s="40" t="s">
        <v>82</v>
      </c>
      <c r="P16" s="45">
        <v>2</v>
      </c>
      <c r="Q16" s="45">
        <v>5</v>
      </c>
      <c r="R16" s="45"/>
      <c r="S16" s="40" t="s">
        <v>82</v>
      </c>
      <c r="T16" s="40" t="s">
        <v>82</v>
      </c>
      <c r="U16" s="40" t="s">
        <v>82</v>
      </c>
      <c r="V16" s="40" t="s">
        <v>82</v>
      </c>
      <c r="W16" s="40" t="s">
        <v>82</v>
      </c>
      <c r="X16" s="40" t="s">
        <v>82</v>
      </c>
      <c r="Y16" s="40" t="s">
        <v>82</v>
      </c>
      <c r="Z16" s="40" t="s">
        <v>82</v>
      </c>
      <c r="AA16" s="40" t="s">
        <v>82</v>
      </c>
      <c r="AB16" s="40" t="s">
        <v>82</v>
      </c>
      <c r="AC16" s="40" t="s">
        <v>82</v>
      </c>
      <c r="AD16" s="40" t="s">
        <v>82</v>
      </c>
      <c r="AE16" s="45">
        <v>1</v>
      </c>
      <c r="AF16" s="45">
        <v>2</v>
      </c>
      <c r="AG16" s="45"/>
      <c r="AH16" s="40" t="s">
        <v>82</v>
      </c>
      <c r="AI16" s="40" t="s">
        <v>82</v>
      </c>
      <c r="AJ16" s="40" t="s">
        <v>82</v>
      </c>
      <c r="AK16" s="40" t="s">
        <v>82</v>
      </c>
      <c r="AL16" s="40" t="s">
        <v>82</v>
      </c>
      <c r="AM16" s="40" t="s">
        <v>82</v>
      </c>
      <c r="AN16" s="40" t="s">
        <v>82</v>
      </c>
      <c r="AO16" s="40" t="s">
        <v>82</v>
      </c>
      <c r="AP16" s="40" t="s">
        <v>82</v>
      </c>
      <c r="AQ16" s="40" t="s">
        <v>82</v>
      </c>
      <c r="AR16" s="40" t="s">
        <v>82</v>
      </c>
      <c r="AS16" s="40" t="s">
        <v>82</v>
      </c>
      <c r="AT16" s="40" t="s">
        <v>82</v>
      </c>
      <c r="AU16" s="40" t="s">
        <v>82</v>
      </c>
      <c r="AV16" s="40" t="s">
        <v>82</v>
      </c>
      <c r="AW16" s="40" t="s">
        <v>82</v>
      </c>
      <c r="AX16" s="40" t="s">
        <v>82</v>
      </c>
      <c r="AY16" s="37" t="s">
        <v>82</v>
      </c>
    </row>
    <row r="17" spans="1:51" ht="7.5" customHeight="1">
      <c r="A17" s="8"/>
      <c r="B17" s="8"/>
      <c r="C17" s="14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26"/>
    </row>
    <row r="18" spans="1:51" ht="7.5" customHeight="1">
      <c r="A18" s="11"/>
      <c r="B18" s="11"/>
      <c r="C18" s="15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27"/>
    </row>
    <row r="19" spans="1:51" s="23" customFormat="1" ht="15" customHeight="1">
      <c r="A19" s="67" t="s">
        <v>8</v>
      </c>
      <c r="B19" s="67"/>
      <c r="C19" s="68"/>
      <c r="D19" s="48">
        <f>SUM(D20:D21)</f>
        <v>97</v>
      </c>
      <c r="E19" s="48">
        <f aca="true" t="shared" si="0" ref="E19:N19">SUM(E20:E21)</f>
        <v>590</v>
      </c>
      <c r="F19" s="48">
        <f t="shared" si="0"/>
        <v>1783109</v>
      </c>
      <c r="G19" s="48">
        <f t="shared" si="0"/>
        <v>6</v>
      </c>
      <c r="H19" s="48">
        <f t="shared" si="0"/>
        <v>56</v>
      </c>
      <c r="I19" s="48">
        <v>51521</v>
      </c>
      <c r="J19" s="48">
        <f t="shared" si="0"/>
        <v>4</v>
      </c>
      <c r="K19" s="48">
        <f t="shared" si="0"/>
        <v>15</v>
      </c>
      <c r="L19" s="48">
        <v>13859</v>
      </c>
      <c r="M19" s="48">
        <f t="shared" si="0"/>
        <v>12</v>
      </c>
      <c r="N19" s="48">
        <f t="shared" si="0"/>
        <v>65</v>
      </c>
      <c r="O19" s="48"/>
      <c r="P19" s="48">
        <f aca="true" t="shared" si="1" ref="P19:Z19">SUM(P20:P21)</f>
        <v>26</v>
      </c>
      <c r="Q19" s="48">
        <f t="shared" si="1"/>
        <v>169</v>
      </c>
      <c r="R19" s="48">
        <f t="shared" si="1"/>
        <v>418406</v>
      </c>
      <c r="S19" s="48">
        <f t="shared" si="1"/>
        <v>5</v>
      </c>
      <c r="T19" s="48">
        <f t="shared" si="1"/>
        <v>14</v>
      </c>
      <c r="U19" s="48"/>
      <c r="V19" s="48">
        <f t="shared" si="1"/>
        <v>17</v>
      </c>
      <c r="W19" s="48">
        <f t="shared" si="1"/>
        <v>98</v>
      </c>
      <c r="X19" s="48">
        <f t="shared" si="1"/>
        <v>415819</v>
      </c>
      <c r="Y19" s="48">
        <f t="shared" si="1"/>
        <v>5</v>
      </c>
      <c r="Z19" s="48">
        <f t="shared" si="1"/>
        <v>54</v>
      </c>
      <c r="AA19" s="48">
        <v>326186</v>
      </c>
      <c r="AB19" s="48">
        <f>SUM(AB20:AB21)</f>
        <v>1</v>
      </c>
      <c r="AC19" s="48">
        <f aca="true" t="shared" si="2" ref="AC19:AL19">SUM(AC20:AC21)</f>
        <v>1</v>
      </c>
      <c r="AD19" s="48"/>
      <c r="AE19" s="48">
        <f t="shared" si="2"/>
        <v>5</v>
      </c>
      <c r="AF19" s="48">
        <f t="shared" si="2"/>
        <v>30</v>
      </c>
      <c r="AG19" s="48">
        <v>79745</v>
      </c>
      <c r="AH19" s="48">
        <f t="shared" si="2"/>
        <v>4</v>
      </c>
      <c r="AI19" s="48">
        <f t="shared" si="2"/>
        <v>26</v>
      </c>
      <c r="AJ19" s="48"/>
      <c r="AK19" s="48">
        <f t="shared" si="2"/>
        <v>2</v>
      </c>
      <c r="AL19" s="48">
        <f t="shared" si="2"/>
        <v>15</v>
      </c>
      <c r="AM19" s="48"/>
      <c r="AN19" s="48">
        <f>SUM(AN20:AN21)</f>
        <v>3</v>
      </c>
      <c r="AO19" s="48">
        <f aca="true" t="shared" si="3" ref="AO19:AU19">SUM(AO20:AO21)</f>
        <v>24</v>
      </c>
      <c r="AP19" s="48">
        <v>116300</v>
      </c>
      <c r="AQ19" s="48">
        <f t="shared" si="3"/>
        <v>6</v>
      </c>
      <c r="AR19" s="48">
        <f t="shared" si="3"/>
        <v>21</v>
      </c>
      <c r="AS19" s="48">
        <f t="shared" si="3"/>
        <v>55720</v>
      </c>
      <c r="AT19" s="48">
        <f t="shared" si="3"/>
        <v>1</v>
      </c>
      <c r="AU19" s="48">
        <f t="shared" si="3"/>
        <v>2</v>
      </c>
      <c r="AV19" s="48"/>
      <c r="AW19" s="51" t="s">
        <v>82</v>
      </c>
      <c r="AX19" s="51" t="s">
        <v>82</v>
      </c>
      <c r="AY19" s="38" t="s">
        <v>82</v>
      </c>
    </row>
    <row r="20" spans="1:51" ht="15" customHeight="1">
      <c r="A20" s="2"/>
      <c r="B20" s="63" t="s">
        <v>9</v>
      </c>
      <c r="C20" s="64"/>
      <c r="D20" s="45">
        <v>60</v>
      </c>
      <c r="E20" s="45">
        <v>305</v>
      </c>
      <c r="F20" s="45">
        <v>935988</v>
      </c>
      <c r="G20" s="45">
        <v>4</v>
      </c>
      <c r="H20" s="45">
        <v>36</v>
      </c>
      <c r="I20" s="45"/>
      <c r="J20" s="45">
        <v>2</v>
      </c>
      <c r="K20" s="45">
        <v>4</v>
      </c>
      <c r="L20" s="45"/>
      <c r="M20" s="45">
        <v>6</v>
      </c>
      <c r="N20" s="45">
        <v>40</v>
      </c>
      <c r="O20" s="45">
        <v>68573</v>
      </c>
      <c r="P20" s="45">
        <v>12</v>
      </c>
      <c r="Q20" s="45">
        <v>52</v>
      </c>
      <c r="R20" s="45">
        <v>130869</v>
      </c>
      <c r="S20" s="45">
        <v>5</v>
      </c>
      <c r="T20" s="45">
        <v>14</v>
      </c>
      <c r="U20" s="45"/>
      <c r="V20" s="45">
        <v>12</v>
      </c>
      <c r="W20" s="45">
        <v>67</v>
      </c>
      <c r="X20" s="45">
        <v>217573</v>
      </c>
      <c r="Y20" s="45">
        <v>3</v>
      </c>
      <c r="Z20" s="45">
        <v>35</v>
      </c>
      <c r="AA20" s="45"/>
      <c r="AB20" s="45">
        <v>1</v>
      </c>
      <c r="AC20" s="45">
        <v>1</v>
      </c>
      <c r="AD20" s="45"/>
      <c r="AE20" s="45">
        <v>3</v>
      </c>
      <c r="AF20" s="45">
        <v>9</v>
      </c>
      <c r="AG20" s="45"/>
      <c r="AH20" s="45">
        <v>3</v>
      </c>
      <c r="AI20" s="45">
        <v>18</v>
      </c>
      <c r="AJ20" s="45"/>
      <c r="AK20" s="45">
        <v>1</v>
      </c>
      <c r="AL20" s="45">
        <v>2</v>
      </c>
      <c r="AM20" s="45"/>
      <c r="AN20" s="45">
        <v>1</v>
      </c>
      <c r="AO20" s="45">
        <v>4</v>
      </c>
      <c r="AP20" s="45"/>
      <c r="AQ20" s="45">
        <v>6</v>
      </c>
      <c r="AR20" s="45">
        <v>21</v>
      </c>
      <c r="AS20" s="45">
        <v>55720</v>
      </c>
      <c r="AT20" s="45">
        <v>1</v>
      </c>
      <c r="AU20" s="45">
        <v>2</v>
      </c>
      <c r="AV20" s="45"/>
      <c r="AW20" s="40" t="s">
        <v>92</v>
      </c>
      <c r="AX20" s="40" t="s">
        <v>92</v>
      </c>
      <c r="AY20" s="37" t="s">
        <v>92</v>
      </c>
    </row>
    <row r="21" spans="1:51" ht="15" customHeight="1">
      <c r="A21" s="2"/>
      <c r="B21" s="63" t="s">
        <v>10</v>
      </c>
      <c r="C21" s="64"/>
      <c r="D21" s="45">
        <v>37</v>
      </c>
      <c r="E21" s="45">
        <v>285</v>
      </c>
      <c r="F21" s="45">
        <v>847121</v>
      </c>
      <c r="G21" s="45">
        <v>2</v>
      </c>
      <c r="H21" s="45">
        <v>20</v>
      </c>
      <c r="I21" s="45"/>
      <c r="J21" s="45">
        <v>2</v>
      </c>
      <c r="K21" s="45">
        <v>11</v>
      </c>
      <c r="L21" s="45"/>
      <c r="M21" s="45">
        <v>6</v>
      </c>
      <c r="N21" s="45">
        <v>25</v>
      </c>
      <c r="O21" s="45"/>
      <c r="P21" s="45">
        <v>14</v>
      </c>
      <c r="Q21" s="45">
        <v>117</v>
      </c>
      <c r="R21" s="45">
        <v>287537</v>
      </c>
      <c r="S21" s="40" t="s">
        <v>91</v>
      </c>
      <c r="T21" s="40" t="s">
        <v>91</v>
      </c>
      <c r="U21" s="40" t="s">
        <v>91</v>
      </c>
      <c r="V21" s="45">
        <v>5</v>
      </c>
      <c r="W21" s="45">
        <v>31</v>
      </c>
      <c r="X21" s="45">
        <v>198246</v>
      </c>
      <c r="Y21" s="45">
        <v>2</v>
      </c>
      <c r="Z21" s="45">
        <v>19</v>
      </c>
      <c r="AA21" s="45"/>
      <c r="AB21" s="40" t="s">
        <v>91</v>
      </c>
      <c r="AC21" s="40" t="s">
        <v>91</v>
      </c>
      <c r="AD21" s="40" t="s">
        <v>91</v>
      </c>
      <c r="AE21" s="45">
        <v>2</v>
      </c>
      <c r="AF21" s="45">
        <v>21</v>
      </c>
      <c r="AG21" s="45"/>
      <c r="AH21" s="45">
        <v>1</v>
      </c>
      <c r="AI21" s="45">
        <v>8</v>
      </c>
      <c r="AJ21" s="45"/>
      <c r="AK21" s="45">
        <v>1</v>
      </c>
      <c r="AL21" s="45">
        <v>13</v>
      </c>
      <c r="AM21" s="45"/>
      <c r="AN21" s="45">
        <v>2</v>
      </c>
      <c r="AO21" s="45">
        <v>20</v>
      </c>
      <c r="AP21" s="45"/>
      <c r="AQ21" s="40" t="s">
        <v>91</v>
      </c>
      <c r="AR21" s="40" t="s">
        <v>91</v>
      </c>
      <c r="AS21" s="40" t="s">
        <v>91</v>
      </c>
      <c r="AT21" s="40" t="s">
        <v>91</v>
      </c>
      <c r="AU21" s="40" t="s">
        <v>91</v>
      </c>
      <c r="AV21" s="40" t="s">
        <v>91</v>
      </c>
      <c r="AW21" s="40" t="s">
        <v>91</v>
      </c>
      <c r="AX21" s="40" t="s">
        <v>91</v>
      </c>
      <c r="AY21" s="37" t="s">
        <v>91</v>
      </c>
    </row>
    <row r="22" spans="1:51" ht="7.5" customHeight="1">
      <c r="A22" s="8"/>
      <c r="B22" s="8"/>
      <c r="C22" s="14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26"/>
    </row>
    <row r="23" spans="1:51" ht="7.5" customHeight="1">
      <c r="A23" s="11"/>
      <c r="B23" s="11"/>
      <c r="C23" s="15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27"/>
    </row>
    <row r="24" spans="1:51" s="23" customFormat="1" ht="15" customHeight="1">
      <c r="A24" s="67" t="s">
        <v>11</v>
      </c>
      <c r="B24" s="67"/>
      <c r="C24" s="68"/>
      <c r="D24" s="48">
        <f aca="true" t="shared" si="4" ref="D24:K24">SUM(D25:D28)</f>
        <v>31</v>
      </c>
      <c r="E24" s="48">
        <f t="shared" si="4"/>
        <v>201</v>
      </c>
      <c r="F24" s="48">
        <f t="shared" si="4"/>
        <v>741957</v>
      </c>
      <c r="G24" s="48">
        <f t="shared" si="4"/>
        <v>3</v>
      </c>
      <c r="H24" s="48">
        <f t="shared" si="4"/>
        <v>17</v>
      </c>
      <c r="I24" s="48">
        <v>69733</v>
      </c>
      <c r="J24" s="48">
        <f t="shared" si="4"/>
        <v>2</v>
      </c>
      <c r="K24" s="48">
        <f t="shared" si="4"/>
        <v>14</v>
      </c>
      <c r="L24" s="48"/>
      <c r="M24" s="51" t="s">
        <v>83</v>
      </c>
      <c r="N24" s="51" t="s">
        <v>83</v>
      </c>
      <c r="O24" s="51" t="s">
        <v>83</v>
      </c>
      <c r="P24" s="48">
        <f aca="true" t="shared" si="5" ref="P24:Z24">SUM(P25:P28)</f>
        <v>5</v>
      </c>
      <c r="Q24" s="48">
        <f t="shared" si="5"/>
        <v>36</v>
      </c>
      <c r="R24" s="48">
        <v>41300</v>
      </c>
      <c r="S24" s="48">
        <f t="shared" si="5"/>
        <v>1</v>
      </c>
      <c r="T24" s="48">
        <f t="shared" si="5"/>
        <v>1</v>
      </c>
      <c r="U24" s="48"/>
      <c r="V24" s="48">
        <f t="shared" si="5"/>
        <v>2</v>
      </c>
      <c r="W24" s="48">
        <f t="shared" si="5"/>
        <v>16</v>
      </c>
      <c r="X24" s="48"/>
      <c r="Y24" s="48">
        <f t="shared" si="5"/>
        <v>6</v>
      </c>
      <c r="Z24" s="48">
        <f t="shared" si="5"/>
        <v>21</v>
      </c>
      <c r="AA24" s="48">
        <v>59794</v>
      </c>
      <c r="AB24" s="51" t="s">
        <v>83</v>
      </c>
      <c r="AC24" s="51" t="s">
        <v>83</v>
      </c>
      <c r="AD24" s="51" t="s">
        <v>83</v>
      </c>
      <c r="AE24" s="48">
        <f>SUM(AE25:AE28)</f>
        <v>4</v>
      </c>
      <c r="AF24" s="48">
        <f aca="true" t="shared" si="6" ref="AF24:AL24">SUM(AF25:AF28)</f>
        <v>22</v>
      </c>
      <c r="AG24" s="48">
        <v>122517</v>
      </c>
      <c r="AH24" s="48">
        <f t="shared" si="6"/>
        <v>3</v>
      </c>
      <c r="AI24" s="48">
        <f t="shared" si="6"/>
        <v>52</v>
      </c>
      <c r="AJ24" s="48">
        <v>294757</v>
      </c>
      <c r="AK24" s="48">
        <f t="shared" si="6"/>
        <v>2</v>
      </c>
      <c r="AL24" s="48">
        <f t="shared" si="6"/>
        <v>15</v>
      </c>
      <c r="AM24" s="48"/>
      <c r="AN24" s="48">
        <f>SUM(AN25:AN28)</f>
        <v>3</v>
      </c>
      <c r="AO24" s="48">
        <f>SUM(AO25:AO28)</f>
        <v>7</v>
      </c>
      <c r="AP24" s="48"/>
      <c r="AQ24" s="51" t="s">
        <v>83</v>
      </c>
      <c r="AR24" s="51" t="s">
        <v>83</v>
      </c>
      <c r="AS24" s="51" t="s">
        <v>83</v>
      </c>
      <c r="AT24" s="51" t="s">
        <v>83</v>
      </c>
      <c r="AU24" s="51" t="s">
        <v>83</v>
      </c>
      <c r="AV24" s="51" t="s">
        <v>83</v>
      </c>
      <c r="AW24" s="51" t="s">
        <v>83</v>
      </c>
      <c r="AX24" s="51" t="s">
        <v>83</v>
      </c>
      <c r="AY24" s="38" t="s">
        <v>83</v>
      </c>
    </row>
    <row r="25" spans="1:51" ht="15" customHeight="1">
      <c r="A25" s="2"/>
      <c r="B25" s="63" t="s">
        <v>12</v>
      </c>
      <c r="C25" s="64"/>
      <c r="D25" s="45">
        <v>15</v>
      </c>
      <c r="E25" s="45">
        <v>106</v>
      </c>
      <c r="F25" s="45">
        <v>518574</v>
      </c>
      <c r="G25" s="45">
        <v>1</v>
      </c>
      <c r="H25" s="45">
        <v>7</v>
      </c>
      <c r="I25" s="45"/>
      <c r="J25" s="45">
        <v>1</v>
      </c>
      <c r="K25" s="45">
        <v>4</v>
      </c>
      <c r="L25" s="45"/>
      <c r="M25" s="40" t="s">
        <v>83</v>
      </c>
      <c r="N25" s="40" t="s">
        <v>83</v>
      </c>
      <c r="O25" s="40" t="s">
        <v>83</v>
      </c>
      <c r="P25" s="45">
        <v>2</v>
      </c>
      <c r="Q25" s="45">
        <v>25</v>
      </c>
      <c r="R25" s="45"/>
      <c r="S25" s="45">
        <v>1</v>
      </c>
      <c r="T25" s="45">
        <v>1</v>
      </c>
      <c r="U25" s="45"/>
      <c r="V25" s="45">
        <v>2</v>
      </c>
      <c r="W25" s="45">
        <v>16</v>
      </c>
      <c r="X25" s="45"/>
      <c r="Y25" s="45">
        <v>3</v>
      </c>
      <c r="Z25" s="45">
        <v>14</v>
      </c>
      <c r="AA25" s="45">
        <v>44000</v>
      </c>
      <c r="AB25" s="40" t="s">
        <v>83</v>
      </c>
      <c r="AC25" s="40" t="s">
        <v>83</v>
      </c>
      <c r="AD25" s="40" t="s">
        <v>83</v>
      </c>
      <c r="AE25" s="40" t="s">
        <v>83</v>
      </c>
      <c r="AF25" s="40" t="s">
        <v>83</v>
      </c>
      <c r="AG25" s="40" t="s">
        <v>83</v>
      </c>
      <c r="AH25" s="45">
        <v>2</v>
      </c>
      <c r="AI25" s="45">
        <v>26</v>
      </c>
      <c r="AJ25" s="45"/>
      <c r="AK25" s="45">
        <v>1</v>
      </c>
      <c r="AL25" s="45">
        <v>9</v>
      </c>
      <c r="AM25" s="45"/>
      <c r="AN25" s="45">
        <v>2</v>
      </c>
      <c r="AO25" s="45">
        <v>4</v>
      </c>
      <c r="AP25" s="45"/>
      <c r="AQ25" s="40" t="s">
        <v>83</v>
      </c>
      <c r="AR25" s="40" t="s">
        <v>83</v>
      </c>
      <c r="AS25" s="40" t="s">
        <v>83</v>
      </c>
      <c r="AT25" s="40" t="s">
        <v>83</v>
      </c>
      <c r="AU25" s="40" t="s">
        <v>83</v>
      </c>
      <c r="AV25" s="40" t="s">
        <v>83</v>
      </c>
      <c r="AW25" s="40" t="s">
        <v>83</v>
      </c>
      <c r="AX25" s="40" t="s">
        <v>83</v>
      </c>
      <c r="AY25" s="37" t="s">
        <v>83</v>
      </c>
    </row>
    <row r="26" spans="1:51" ht="15" customHeight="1">
      <c r="A26" s="2"/>
      <c r="B26" s="63" t="s">
        <v>13</v>
      </c>
      <c r="C26" s="64"/>
      <c r="D26" s="45">
        <v>4</v>
      </c>
      <c r="E26" s="45">
        <v>14</v>
      </c>
      <c r="F26" s="45">
        <v>26112</v>
      </c>
      <c r="G26" s="40" t="s">
        <v>80</v>
      </c>
      <c r="H26" s="40" t="s">
        <v>80</v>
      </c>
      <c r="I26" s="40" t="s">
        <v>80</v>
      </c>
      <c r="J26" s="40" t="s">
        <v>80</v>
      </c>
      <c r="K26" s="40" t="s">
        <v>80</v>
      </c>
      <c r="L26" s="40" t="s">
        <v>80</v>
      </c>
      <c r="M26" s="40" t="s">
        <v>80</v>
      </c>
      <c r="N26" s="40" t="s">
        <v>80</v>
      </c>
      <c r="O26" s="40" t="s">
        <v>80</v>
      </c>
      <c r="P26" s="45">
        <v>2</v>
      </c>
      <c r="Q26" s="45">
        <v>9</v>
      </c>
      <c r="R26" s="45"/>
      <c r="S26" s="40" t="s">
        <v>80</v>
      </c>
      <c r="T26" s="40" t="s">
        <v>80</v>
      </c>
      <c r="U26" s="40" t="s">
        <v>80</v>
      </c>
      <c r="V26" s="40" t="s">
        <v>80</v>
      </c>
      <c r="W26" s="40" t="s">
        <v>80</v>
      </c>
      <c r="X26" s="40" t="s">
        <v>80</v>
      </c>
      <c r="Y26" s="45">
        <v>2</v>
      </c>
      <c r="Z26" s="45">
        <v>5</v>
      </c>
      <c r="AA26" s="45"/>
      <c r="AB26" s="40" t="s">
        <v>80</v>
      </c>
      <c r="AC26" s="40" t="s">
        <v>80</v>
      </c>
      <c r="AD26" s="40" t="s">
        <v>80</v>
      </c>
      <c r="AE26" s="40" t="s">
        <v>80</v>
      </c>
      <c r="AF26" s="40" t="s">
        <v>80</v>
      </c>
      <c r="AG26" s="40" t="s">
        <v>80</v>
      </c>
      <c r="AH26" s="40" t="s">
        <v>80</v>
      </c>
      <c r="AI26" s="40" t="s">
        <v>80</v>
      </c>
      <c r="AJ26" s="40" t="s">
        <v>80</v>
      </c>
      <c r="AK26" s="40" t="s">
        <v>80</v>
      </c>
      <c r="AL26" s="40" t="s">
        <v>80</v>
      </c>
      <c r="AM26" s="40" t="s">
        <v>80</v>
      </c>
      <c r="AN26" s="40" t="s">
        <v>80</v>
      </c>
      <c r="AO26" s="40" t="s">
        <v>80</v>
      </c>
      <c r="AP26" s="40" t="s">
        <v>80</v>
      </c>
      <c r="AQ26" s="40" t="s">
        <v>80</v>
      </c>
      <c r="AR26" s="40" t="s">
        <v>80</v>
      </c>
      <c r="AS26" s="40" t="s">
        <v>80</v>
      </c>
      <c r="AT26" s="40" t="s">
        <v>80</v>
      </c>
      <c r="AU26" s="40" t="s">
        <v>80</v>
      </c>
      <c r="AV26" s="40" t="s">
        <v>80</v>
      </c>
      <c r="AW26" s="40" t="s">
        <v>80</v>
      </c>
      <c r="AX26" s="40" t="s">
        <v>80</v>
      </c>
      <c r="AY26" s="37" t="s">
        <v>80</v>
      </c>
    </row>
    <row r="27" spans="1:51" ht="15" customHeight="1">
      <c r="A27" s="2"/>
      <c r="B27" s="63" t="s">
        <v>14</v>
      </c>
      <c r="C27" s="64"/>
      <c r="D27" s="45">
        <v>5</v>
      </c>
      <c r="E27" s="45">
        <v>29</v>
      </c>
      <c r="F27" s="45">
        <v>166548</v>
      </c>
      <c r="G27" s="45">
        <v>1</v>
      </c>
      <c r="H27" s="45">
        <v>6</v>
      </c>
      <c r="I27" s="45"/>
      <c r="J27" s="40" t="s">
        <v>84</v>
      </c>
      <c r="K27" s="40" t="s">
        <v>84</v>
      </c>
      <c r="L27" s="40" t="s">
        <v>84</v>
      </c>
      <c r="M27" s="40" t="s">
        <v>84</v>
      </c>
      <c r="N27" s="40" t="s">
        <v>84</v>
      </c>
      <c r="O27" s="40" t="s">
        <v>84</v>
      </c>
      <c r="P27" s="45">
        <v>1</v>
      </c>
      <c r="Q27" s="45">
        <v>2</v>
      </c>
      <c r="R27" s="45"/>
      <c r="S27" s="40" t="s">
        <v>84</v>
      </c>
      <c r="T27" s="40" t="s">
        <v>84</v>
      </c>
      <c r="U27" s="40" t="s">
        <v>84</v>
      </c>
      <c r="V27" s="40" t="s">
        <v>84</v>
      </c>
      <c r="W27" s="40" t="s">
        <v>84</v>
      </c>
      <c r="X27" s="40" t="s">
        <v>84</v>
      </c>
      <c r="Y27" s="40" t="s">
        <v>84</v>
      </c>
      <c r="Z27" s="40" t="s">
        <v>84</v>
      </c>
      <c r="AA27" s="40" t="s">
        <v>84</v>
      </c>
      <c r="AB27" s="40" t="s">
        <v>84</v>
      </c>
      <c r="AC27" s="40" t="s">
        <v>84</v>
      </c>
      <c r="AD27" s="40" t="s">
        <v>84</v>
      </c>
      <c r="AE27" s="45">
        <v>3</v>
      </c>
      <c r="AF27" s="45">
        <v>20</v>
      </c>
      <c r="AG27" s="45"/>
      <c r="AH27" s="40" t="s">
        <v>84</v>
      </c>
      <c r="AI27" s="40" t="s">
        <v>84</v>
      </c>
      <c r="AJ27" s="40" t="s">
        <v>84</v>
      </c>
      <c r="AK27" s="40" t="s">
        <v>84</v>
      </c>
      <c r="AL27" s="40" t="s">
        <v>84</v>
      </c>
      <c r="AM27" s="40" t="s">
        <v>84</v>
      </c>
      <c r="AN27" s="45">
        <v>1</v>
      </c>
      <c r="AO27" s="45">
        <v>3</v>
      </c>
      <c r="AP27" s="45"/>
      <c r="AQ27" s="40" t="s">
        <v>84</v>
      </c>
      <c r="AR27" s="40" t="s">
        <v>84</v>
      </c>
      <c r="AS27" s="40" t="s">
        <v>84</v>
      </c>
      <c r="AT27" s="40" t="s">
        <v>84</v>
      </c>
      <c r="AU27" s="40" t="s">
        <v>84</v>
      </c>
      <c r="AV27" s="40" t="s">
        <v>84</v>
      </c>
      <c r="AW27" s="40" t="s">
        <v>84</v>
      </c>
      <c r="AX27" s="40" t="s">
        <v>84</v>
      </c>
      <c r="AY27" s="37" t="s">
        <v>84</v>
      </c>
    </row>
    <row r="28" spans="1:51" ht="15" customHeight="1">
      <c r="A28" s="2"/>
      <c r="B28" s="63" t="s">
        <v>15</v>
      </c>
      <c r="C28" s="64"/>
      <c r="D28" s="45">
        <v>7</v>
      </c>
      <c r="E28" s="45">
        <v>52</v>
      </c>
      <c r="F28" s="45">
        <v>30723</v>
      </c>
      <c r="G28" s="45">
        <v>1</v>
      </c>
      <c r="H28" s="45">
        <v>4</v>
      </c>
      <c r="I28" s="45"/>
      <c r="J28" s="45">
        <v>1</v>
      </c>
      <c r="K28" s="45">
        <v>10</v>
      </c>
      <c r="L28" s="45"/>
      <c r="M28" s="40" t="s">
        <v>85</v>
      </c>
      <c r="N28" s="40" t="s">
        <v>85</v>
      </c>
      <c r="O28" s="40" t="s">
        <v>85</v>
      </c>
      <c r="P28" s="40" t="s">
        <v>85</v>
      </c>
      <c r="Q28" s="40" t="s">
        <v>85</v>
      </c>
      <c r="R28" s="40" t="s">
        <v>85</v>
      </c>
      <c r="S28" s="40" t="s">
        <v>85</v>
      </c>
      <c r="T28" s="40" t="s">
        <v>85</v>
      </c>
      <c r="U28" s="40" t="s">
        <v>85</v>
      </c>
      <c r="V28" s="40" t="s">
        <v>85</v>
      </c>
      <c r="W28" s="40" t="s">
        <v>85</v>
      </c>
      <c r="X28" s="40" t="s">
        <v>85</v>
      </c>
      <c r="Y28" s="45">
        <v>1</v>
      </c>
      <c r="Z28" s="45">
        <v>2</v>
      </c>
      <c r="AA28" s="45"/>
      <c r="AB28" s="40" t="s">
        <v>85</v>
      </c>
      <c r="AC28" s="40" t="s">
        <v>85</v>
      </c>
      <c r="AD28" s="40" t="s">
        <v>85</v>
      </c>
      <c r="AE28" s="45">
        <v>1</v>
      </c>
      <c r="AF28" s="45">
        <v>2</v>
      </c>
      <c r="AG28" s="45"/>
      <c r="AH28" s="45">
        <v>1</v>
      </c>
      <c r="AI28" s="45">
        <v>26</v>
      </c>
      <c r="AJ28" s="45"/>
      <c r="AK28" s="45">
        <v>1</v>
      </c>
      <c r="AL28" s="45">
        <v>6</v>
      </c>
      <c r="AM28" s="45"/>
      <c r="AN28" s="40" t="s">
        <v>85</v>
      </c>
      <c r="AO28" s="40" t="s">
        <v>85</v>
      </c>
      <c r="AP28" s="40" t="s">
        <v>85</v>
      </c>
      <c r="AQ28" s="40" t="s">
        <v>85</v>
      </c>
      <c r="AR28" s="40" t="s">
        <v>85</v>
      </c>
      <c r="AS28" s="40" t="s">
        <v>85</v>
      </c>
      <c r="AT28" s="40" t="s">
        <v>85</v>
      </c>
      <c r="AU28" s="40" t="s">
        <v>85</v>
      </c>
      <c r="AV28" s="40" t="s">
        <v>85</v>
      </c>
      <c r="AW28" s="40" t="s">
        <v>85</v>
      </c>
      <c r="AX28" s="40" t="s">
        <v>85</v>
      </c>
      <c r="AY28" s="37" t="s">
        <v>85</v>
      </c>
    </row>
    <row r="29" spans="1:51" ht="7.5" customHeight="1">
      <c r="A29" s="8"/>
      <c r="B29" s="8"/>
      <c r="C29" s="1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26"/>
    </row>
    <row r="30" spans="1:51" ht="7.5" customHeight="1">
      <c r="A30" s="11"/>
      <c r="B30" s="11"/>
      <c r="C30" s="15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27"/>
    </row>
    <row r="31" spans="1:51" s="23" customFormat="1" ht="15" customHeight="1">
      <c r="A31" s="67" t="s">
        <v>16</v>
      </c>
      <c r="B31" s="67"/>
      <c r="C31" s="68"/>
      <c r="D31" s="48">
        <f aca="true" t="shared" si="7" ref="D31:N31">SUM(D32:D35)</f>
        <v>20</v>
      </c>
      <c r="E31" s="48">
        <f t="shared" si="7"/>
        <v>106</v>
      </c>
      <c r="F31" s="48">
        <v>396658</v>
      </c>
      <c r="G31" s="48">
        <f t="shared" si="7"/>
        <v>2</v>
      </c>
      <c r="H31" s="48">
        <f t="shared" si="7"/>
        <v>4</v>
      </c>
      <c r="I31" s="48"/>
      <c r="J31" s="48">
        <f t="shared" si="7"/>
        <v>1</v>
      </c>
      <c r="K31" s="48">
        <f t="shared" si="7"/>
        <v>5</v>
      </c>
      <c r="L31" s="48"/>
      <c r="M31" s="48">
        <f t="shared" si="7"/>
        <v>2</v>
      </c>
      <c r="N31" s="48">
        <f t="shared" si="7"/>
        <v>13</v>
      </c>
      <c r="O31" s="48"/>
      <c r="P31" s="48">
        <f>SUM(P32:P35)</f>
        <v>1</v>
      </c>
      <c r="Q31" s="48">
        <f>SUM(Q32:Q35)</f>
        <v>6</v>
      </c>
      <c r="R31" s="48"/>
      <c r="S31" s="51" t="s">
        <v>93</v>
      </c>
      <c r="T31" s="51" t="s">
        <v>93</v>
      </c>
      <c r="U31" s="51" t="s">
        <v>93</v>
      </c>
      <c r="V31" s="48">
        <f>SUM(V32:V35)</f>
        <v>3</v>
      </c>
      <c r="W31" s="48">
        <f>SUM(W32:W35)</f>
        <v>9</v>
      </c>
      <c r="X31" s="48"/>
      <c r="Y31" s="48">
        <f>SUM(Y32:Y35)</f>
        <v>2</v>
      </c>
      <c r="Z31" s="48">
        <f>SUM(Z32:Z35)</f>
        <v>13</v>
      </c>
      <c r="AA31" s="48"/>
      <c r="AB31" s="48">
        <f>SUM(AB32:AB35)</f>
        <v>2</v>
      </c>
      <c r="AC31" s="48">
        <f>SUM(AC32:AC35)</f>
        <v>14</v>
      </c>
      <c r="AD31" s="48"/>
      <c r="AE31" s="48">
        <f>SUM(AE32:AE35)</f>
        <v>3</v>
      </c>
      <c r="AF31" s="48">
        <f>SUM(AF32:AF35)</f>
        <v>20</v>
      </c>
      <c r="AG31" s="48"/>
      <c r="AH31" s="51" t="s">
        <v>93</v>
      </c>
      <c r="AI31" s="51" t="s">
        <v>93</v>
      </c>
      <c r="AJ31" s="51" t="s">
        <v>93</v>
      </c>
      <c r="AK31" s="51" t="s">
        <v>93</v>
      </c>
      <c r="AL31" s="51" t="s">
        <v>93</v>
      </c>
      <c r="AM31" s="51" t="s">
        <v>93</v>
      </c>
      <c r="AN31" s="48">
        <f>SUM(AN32:AN35)</f>
        <v>2</v>
      </c>
      <c r="AO31" s="48">
        <f>SUM(AO32:AO35)</f>
        <v>12</v>
      </c>
      <c r="AP31" s="48"/>
      <c r="AQ31" s="48">
        <f>SUM(AQ32:AQ35)</f>
        <v>2</v>
      </c>
      <c r="AR31" s="48">
        <f>SUM(AR32:AR35)</f>
        <v>10</v>
      </c>
      <c r="AS31" s="48"/>
      <c r="AT31" s="51" t="s">
        <v>93</v>
      </c>
      <c r="AU31" s="51" t="s">
        <v>93</v>
      </c>
      <c r="AV31" s="51" t="s">
        <v>93</v>
      </c>
      <c r="AW31" s="51" t="s">
        <v>93</v>
      </c>
      <c r="AX31" s="51" t="s">
        <v>93</v>
      </c>
      <c r="AY31" s="38" t="s">
        <v>93</v>
      </c>
    </row>
    <row r="32" spans="1:51" ht="15" customHeight="1">
      <c r="A32" s="2"/>
      <c r="B32" s="63" t="s">
        <v>17</v>
      </c>
      <c r="C32" s="64"/>
      <c r="D32" s="45">
        <v>5</v>
      </c>
      <c r="E32" s="45">
        <v>25</v>
      </c>
      <c r="F32" s="45">
        <v>57606</v>
      </c>
      <c r="G32" s="45">
        <v>1</v>
      </c>
      <c r="H32" s="45">
        <v>2</v>
      </c>
      <c r="I32" s="45"/>
      <c r="J32" s="40" t="s">
        <v>82</v>
      </c>
      <c r="K32" s="40" t="s">
        <v>82</v>
      </c>
      <c r="L32" s="40" t="s">
        <v>82</v>
      </c>
      <c r="M32" s="45">
        <v>1</v>
      </c>
      <c r="N32" s="45">
        <v>8</v>
      </c>
      <c r="O32" s="45"/>
      <c r="P32" s="40" t="s">
        <v>82</v>
      </c>
      <c r="Q32" s="40" t="s">
        <v>82</v>
      </c>
      <c r="R32" s="40" t="s">
        <v>82</v>
      </c>
      <c r="S32" s="40" t="s">
        <v>82</v>
      </c>
      <c r="T32" s="40" t="s">
        <v>82</v>
      </c>
      <c r="U32" s="40" t="s">
        <v>82</v>
      </c>
      <c r="V32" s="40" t="s">
        <v>82</v>
      </c>
      <c r="W32" s="40" t="s">
        <v>82</v>
      </c>
      <c r="X32" s="40" t="s">
        <v>82</v>
      </c>
      <c r="Y32" s="40" t="s">
        <v>82</v>
      </c>
      <c r="Z32" s="40" t="s">
        <v>82</v>
      </c>
      <c r="AA32" s="40" t="s">
        <v>82</v>
      </c>
      <c r="AB32" s="40" t="s">
        <v>82</v>
      </c>
      <c r="AC32" s="40" t="s">
        <v>82</v>
      </c>
      <c r="AD32" s="40" t="s">
        <v>82</v>
      </c>
      <c r="AE32" s="40" t="s">
        <v>82</v>
      </c>
      <c r="AF32" s="40" t="s">
        <v>82</v>
      </c>
      <c r="AG32" s="40" t="s">
        <v>82</v>
      </c>
      <c r="AH32" s="40" t="s">
        <v>82</v>
      </c>
      <c r="AI32" s="40" t="s">
        <v>82</v>
      </c>
      <c r="AJ32" s="40" t="s">
        <v>82</v>
      </c>
      <c r="AK32" s="40" t="s">
        <v>82</v>
      </c>
      <c r="AL32" s="40" t="s">
        <v>82</v>
      </c>
      <c r="AM32" s="40" t="s">
        <v>82</v>
      </c>
      <c r="AN32" s="45">
        <v>2</v>
      </c>
      <c r="AO32" s="45">
        <v>12</v>
      </c>
      <c r="AP32" s="45"/>
      <c r="AQ32" s="45">
        <v>1</v>
      </c>
      <c r="AR32" s="45">
        <v>3</v>
      </c>
      <c r="AS32" s="45"/>
      <c r="AT32" s="40" t="s">
        <v>82</v>
      </c>
      <c r="AU32" s="40" t="s">
        <v>82</v>
      </c>
      <c r="AV32" s="40" t="s">
        <v>82</v>
      </c>
      <c r="AW32" s="40" t="s">
        <v>82</v>
      </c>
      <c r="AX32" s="40" t="s">
        <v>82</v>
      </c>
      <c r="AY32" s="37" t="s">
        <v>82</v>
      </c>
    </row>
    <row r="33" spans="1:51" ht="15" customHeight="1">
      <c r="A33" s="2"/>
      <c r="B33" s="63" t="s">
        <v>18</v>
      </c>
      <c r="C33" s="64"/>
      <c r="D33" s="45">
        <v>10</v>
      </c>
      <c r="E33" s="45">
        <v>58</v>
      </c>
      <c r="F33" s="45">
        <v>261477</v>
      </c>
      <c r="G33" s="45">
        <v>1</v>
      </c>
      <c r="H33" s="45">
        <v>2</v>
      </c>
      <c r="I33" s="45"/>
      <c r="J33" s="40" t="s">
        <v>86</v>
      </c>
      <c r="K33" s="40" t="s">
        <v>86</v>
      </c>
      <c r="L33" s="40" t="s">
        <v>86</v>
      </c>
      <c r="M33" s="45">
        <v>1</v>
      </c>
      <c r="N33" s="45">
        <v>5</v>
      </c>
      <c r="O33" s="45"/>
      <c r="P33" s="45">
        <v>1</v>
      </c>
      <c r="Q33" s="45">
        <v>6</v>
      </c>
      <c r="R33" s="45"/>
      <c r="S33" s="40" t="s">
        <v>86</v>
      </c>
      <c r="T33" s="40" t="s">
        <v>86</v>
      </c>
      <c r="U33" s="40" t="s">
        <v>86</v>
      </c>
      <c r="V33" s="45">
        <v>1</v>
      </c>
      <c r="W33" s="45">
        <v>4</v>
      </c>
      <c r="X33" s="45"/>
      <c r="Y33" s="40" t="s">
        <v>86</v>
      </c>
      <c r="Z33" s="40" t="s">
        <v>86</v>
      </c>
      <c r="AA33" s="40" t="s">
        <v>86</v>
      </c>
      <c r="AB33" s="45">
        <v>2</v>
      </c>
      <c r="AC33" s="45">
        <v>14</v>
      </c>
      <c r="AD33" s="45"/>
      <c r="AE33" s="45">
        <v>3</v>
      </c>
      <c r="AF33" s="45">
        <v>20</v>
      </c>
      <c r="AG33" s="45"/>
      <c r="AH33" s="40" t="s">
        <v>86</v>
      </c>
      <c r="AI33" s="40" t="s">
        <v>86</v>
      </c>
      <c r="AJ33" s="40" t="s">
        <v>86</v>
      </c>
      <c r="AK33" s="40" t="s">
        <v>86</v>
      </c>
      <c r="AL33" s="40" t="s">
        <v>86</v>
      </c>
      <c r="AM33" s="40" t="s">
        <v>86</v>
      </c>
      <c r="AN33" s="40" t="s">
        <v>86</v>
      </c>
      <c r="AO33" s="40" t="s">
        <v>86</v>
      </c>
      <c r="AP33" s="40" t="s">
        <v>86</v>
      </c>
      <c r="AQ33" s="45">
        <v>1</v>
      </c>
      <c r="AR33" s="45">
        <v>7</v>
      </c>
      <c r="AS33" s="45"/>
      <c r="AT33" s="40" t="s">
        <v>86</v>
      </c>
      <c r="AU33" s="40" t="s">
        <v>86</v>
      </c>
      <c r="AV33" s="40" t="s">
        <v>86</v>
      </c>
      <c r="AW33" s="40" t="s">
        <v>86</v>
      </c>
      <c r="AX33" s="40" t="s">
        <v>86</v>
      </c>
      <c r="AY33" s="37" t="s">
        <v>86</v>
      </c>
    </row>
    <row r="34" spans="1:51" ht="15" customHeight="1">
      <c r="A34" s="2"/>
      <c r="B34" s="63" t="s">
        <v>19</v>
      </c>
      <c r="C34" s="64"/>
      <c r="D34" s="45">
        <v>4</v>
      </c>
      <c r="E34" s="45">
        <v>22</v>
      </c>
      <c r="F34" s="45"/>
      <c r="G34" s="40" t="s">
        <v>87</v>
      </c>
      <c r="H34" s="40" t="s">
        <v>87</v>
      </c>
      <c r="I34" s="40" t="s">
        <v>87</v>
      </c>
      <c r="J34" s="45">
        <v>1</v>
      </c>
      <c r="K34" s="45">
        <v>5</v>
      </c>
      <c r="L34" s="45"/>
      <c r="M34" s="40" t="s">
        <v>87</v>
      </c>
      <c r="N34" s="40" t="s">
        <v>87</v>
      </c>
      <c r="O34" s="40" t="s">
        <v>87</v>
      </c>
      <c r="P34" s="40" t="s">
        <v>87</v>
      </c>
      <c r="Q34" s="40" t="s">
        <v>87</v>
      </c>
      <c r="R34" s="40" t="s">
        <v>87</v>
      </c>
      <c r="S34" s="40" t="s">
        <v>87</v>
      </c>
      <c r="T34" s="40" t="s">
        <v>87</v>
      </c>
      <c r="U34" s="40" t="s">
        <v>87</v>
      </c>
      <c r="V34" s="45">
        <v>1</v>
      </c>
      <c r="W34" s="45">
        <v>4</v>
      </c>
      <c r="X34" s="45"/>
      <c r="Y34" s="45">
        <v>2</v>
      </c>
      <c r="Z34" s="45">
        <v>13</v>
      </c>
      <c r="AA34" s="45"/>
      <c r="AB34" s="40" t="s">
        <v>87</v>
      </c>
      <c r="AC34" s="40" t="s">
        <v>87</v>
      </c>
      <c r="AD34" s="40" t="s">
        <v>87</v>
      </c>
      <c r="AE34" s="40" t="s">
        <v>87</v>
      </c>
      <c r="AF34" s="40" t="s">
        <v>87</v>
      </c>
      <c r="AG34" s="40" t="s">
        <v>87</v>
      </c>
      <c r="AH34" s="40" t="s">
        <v>87</v>
      </c>
      <c r="AI34" s="40" t="s">
        <v>87</v>
      </c>
      <c r="AJ34" s="40" t="s">
        <v>87</v>
      </c>
      <c r="AK34" s="40" t="s">
        <v>87</v>
      </c>
      <c r="AL34" s="40" t="s">
        <v>87</v>
      </c>
      <c r="AM34" s="40" t="s">
        <v>87</v>
      </c>
      <c r="AN34" s="40" t="s">
        <v>87</v>
      </c>
      <c r="AO34" s="40" t="s">
        <v>87</v>
      </c>
      <c r="AP34" s="40" t="s">
        <v>87</v>
      </c>
      <c r="AQ34" s="40" t="s">
        <v>87</v>
      </c>
      <c r="AR34" s="40" t="s">
        <v>87</v>
      </c>
      <c r="AS34" s="40" t="s">
        <v>87</v>
      </c>
      <c r="AT34" s="40" t="s">
        <v>87</v>
      </c>
      <c r="AU34" s="40" t="s">
        <v>87</v>
      </c>
      <c r="AV34" s="40" t="s">
        <v>87</v>
      </c>
      <c r="AW34" s="40" t="s">
        <v>87</v>
      </c>
      <c r="AX34" s="40" t="s">
        <v>87</v>
      </c>
      <c r="AY34" s="37" t="s">
        <v>87</v>
      </c>
    </row>
    <row r="35" spans="1:51" ht="15" customHeight="1">
      <c r="A35" s="2"/>
      <c r="B35" s="63" t="s">
        <v>20</v>
      </c>
      <c r="C35" s="64"/>
      <c r="D35" s="45">
        <v>1</v>
      </c>
      <c r="E35" s="45">
        <v>1</v>
      </c>
      <c r="F35" s="45"/>
      <c r="G35" s="40" t="s">
        <v>88</v>
      </c>
      <c r="H35" s="40" t="s">
        <v>88</v>
      </c>
      <c r="I35" s="40" t="s">
        <v>88</v>
      </c>
      <c r="J35" s="40" t="s">
        <v>88</v>
      </c>
      <c r="K35" s="40" t="s">
        <v>88</v>
      </c>
      <c r="L35" s="40" t="s">
        <v>88</v>
      </c>
      <c r="M35" s="40" t="s">
        <v>88</v>
      </c>
      <c r="N35" s="40" t="s">
        <v>88</v>
      </c>
      <c r="O35" s="40" t="s">
        <v>88</v>
      </c>
      <c r="P35" s="40" t="s">
        <v>88</v>
      </c>
      <c r="Q35" s="40" t="s">
        <v>88</v>
      </c>
      <c r="R35" s="40" t="s">
        <v>88</v>
      </c>
      <c r="S35" s="40" t="s">
        <v>88</v>
      </c>
      <c r="T35" s="40" t="s">
        <v>88</v>
      </c>
      <c r="U35" s="40" t="s">
        <v>88</v>
      </c>
      <c r="V35" s="45">
        <v>1</v>
      </c>
      <c r="W35" s="45">
        <v>1</v>
      </c>
      <c r="X35" s="45"/>
      <c r="Y35" s="40" t="s">
        <v>88</v>
      </c>
      <c r="Z35" s="40" t="s">
        <v>88</v>
      </c>
      <c r="AA35" s="40" t="s">
        <v>88</v>
      </c>
      <c r="AB35" s="40" t="s">
        <v>88</v>
      </c>
      <c r="AC35" s="40" t="s">
        <v>88</v>
      </c>
      <c r="AD35" s="40" t="s">
        <v>88</v>
      </c>
      <c r="AE35" s="40" t="s">
        <v>88</v>
      </c>
      <c r="AF35" s="40" t="s">
        <v>88</v>
      </c>
      <c r="AG35" s="40" t="s">
        <v>88</v>
      </c>
      <c r="AH35" s="40" t="s">
        <v>88</v>
      </c>
      <c r="AI35" s="40" t="s">
        <v>88</v>
      </c>
      <c r="AJ35" s="40" t="s">
        <v>88</v>
      </c>
      <c r="AK35" s="40" t="s">
        <v>88</v>
      </c>
      <c r="AL35" s="40" t="s">
        <v>88</v>
      </c>
      <c r="AM35" s="40" t="s">
        <v>88</v>
      </c>
      <c r="AN35" s="40" t="s">
        <v>88</v>
      </c>
      <c r="AO35" s="40" t="s">
        <v>88</v>
      </c>
      <c r="AP35" s="40" t="s">
        <v>88</v>
      </c>
      <c r="AQ35" s="40" t="s">
        <v>88</v>
      </c>
      <c r="AR35" s="40" t="s">
        <v>88</v>
      </c>
      <c r="AS35" s="40" t="s">
        <v>88</v>
      </c>
      <c r="AT35" s="40" t="s">
        <v>88</v>
      </c>
      <c r="AU35" s="40" t="s">
        <v>88</v>
      </c>
      <c r="AV35" s="40" t="s">
        <v>88</v>
      </c>
      <c r="AW35" s="40" t="s">
        <v>88</v>
      </c>
      <c r="AX35" s="40" t="s">
        <v>88</v>
      </c>
      <c r="AY35" s="37" t="s">
        <v>88</v>
      </c>
    </row>
    <row r="36" spans="1:51" ht="7.5" customHeight="1">
      <c r="A36" s="8"/>
      <c r="B36" s="8"/>
      <c r="C36" s="1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26"/>
    </row>
    <row r="37" spans="1:51" ht="7.5" customHeight="1">
      <c r="A37" s="11"/>
      <c r="B37" s="11"/>
      <c r="C37" s="15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27"/>
    </row>
    <row r="38" spans="1:51" s="23" customFormat="1" ht="15" customHeight="1">
      <c r="A38" s="67" t="s">
        <v>21</v>
      </c>
      <c r="B38" s="67"/>
      <c r="C38" s="68"/>
      <c r="D38" s="48">
        <f aca="true" t="shared" si="8" ref="D38:L38">SUM(D39:D41)</f>
        <v>31</v>
      </c>
      <c r="E38" s="48">
        <f t="shared" si="8"/>
        <v>163</v>
      </c>
      <c r="F38" s="48">
        <f t="shared" si="8"/>
        <v>692833</v>
      </c>
      <c r="G38" s="48">
        <f t="shared" si="8"/>
        <v>2</v>
      </c>
      <c r="H38" s="48">
        <f t="shared" si="8"/>
        <v>5</v>
      </c>
      <c r="I38" s="48"/>
      <c r="J38" s="48">
        <f t="shared" si="8"/>
        <v>4</v>
      </c>
      <c r="K38" s="48">
        <f t="shared" si="8"/>
        <v>21</v>
      </c>
      <c r="L38" s="48">
        <f t="shared" si="8"/>
        <v>27577</v>
      </c>
      <c r="M38" s="51" t="s">
        <v>88</v>
      </c>
      <c r="N38" s="51" t="s">
        <v>88</v>
      </c>
      <c r="O38" s="51" t="s">
        <v>88</v>
      </c>
      <c r="P38" s="48">
        <f>SUM(P39:P41)</f>
        <v>9</v>
      </c>
      <c r="Q38" s="48">
        <f>SUM(Q39:Q41)</f>
        <v>45</v>
      </c>
      <c r="R38" s="48">
        <v>316016</v>
      </c>
      <c r="S38" s="51" t="s">
        <v>88</v>
      </c>
      <c r="T38" s="51" t="s">
        <v>88</v>
      </c>
      <c r="U38" s="51" t="s">
        <v>88</v>
      </c>
      <c r="V38" s="48">
        <f>SUM(V39:V41)</f>
        <v>5</v>
      </c>
      <c r="W38" s="48">
        <f>SUM(W39:W41)</f>
        <v>31</v>
      </c>
      <c r="X38" s="48">
        <v>72819</v>
      </c>
      <c r="Y38" s="48">
        <f>SUM(Y39:Y41)</f>
        <v>5</v>
      </c>
      <c r="Z38" s="48">
        <f>SUM(Z39:Z41)</f>
        <v>31</v>
      </c>
      <c r="AA38" s="48"/>
      <c r="AB38" s="51" t="s">
        <v>88</v>
      </c>
      <c r="AC38" s="51" t="s">
        <v>88</v>
      </c>
      <c r="AD38" s="51" t="s">
        <v>88</v>
      </c>
      <c r="AE38" s="51" t="s">
        <v>88</v>
      </c>
      <c r="AF38" s="51" t="s">
        <v>88</v>
      </c>
      <c r="AG38" s="51" t="s">
        <v>88</v>
      </c>
      <c r="AH38" s="48">
        <f>SUM(AH39:AH41)</f>
        <v>2</v>
      </c>
      <c r="AI38" s="48">
        <f>SUM(AI39:AI41)</f>
        <v>17</v>
      </c>
      <c r="AJ38" s="48"/>
      <c r="AK38" s="48">
        <f>SUM(AK39:AK41)</f>
        <v>1</v>
      </c>
      <c r="AL38" s="48">
        <f>SUM(AL39:AL41)</f>
        <v>1</v>
      </c>
      <c r="AM38" s="48"/>
      <c r="AN38" s="51" t="s">
        <v>88</v>
      </c>
      <c r="AO38" s="51" t="s">
        <v>88</v>
      </c>
      <c r="AP38" s="51" t="s">
        <v>88</v>
      </c>
      <c r="AQ38" s="48">
        <f>SUM(AQ39:AQ41)</f>
        <v>2</v>
      </c>
      <c r="AR38" s="48">
        <f>SUM(AR39:AR41)</f>
        <v>10</v>
      </c>
      <c r="AS38" s="48"/>
      <c r="AT38" s="48">
        <f>SUM(AT39:AT41)</f>
        <v>1</v>
      </c>
      <c r="AU38" s="48">
        <f>SUM(AU39:AU41)</f>
        <v>2</v>
      </c>
      <c r="AV38" s="48"/>
      <c r="AW38" s="51" t="s">
        <v>88</v>
      </c>
      <c r="AX38" s="51" t="s">
        <v>88</v>
      </c>
      <c r="AY38" s="38" t="s">
        <v>88</v>
      </c>
    </row>
    <row r="39" spans="1:51" ht="15" customHeight="1">
      <c r="A39" s="2"/>
      <c r="B39" s="63" t="s">
        <v>22</v>
      </c>
      <c r="C39" s="64"/>
      <c r="D39" s="45">
        <v>6</v>
      </c>
      <c r="E39" s="45">
        <v>15</v>
      </c>
      <c r="F39" s="45">
        <v>10288</v>
      </c>
      <c r="G39" s="45">
        <v>1</v>
      </c>
      <c r="H39" s="45">
        <v>3</v>
      </c>
      <c r="I39" s="45"/>
      <c r="J39" s="40" t="s">
        <v>80</v>
      </c>
      <c r="K39" s="40" t="s">
        <v>80</v>
      </c>
      <c r="L39" s="40" t="s">
        <v>80</v>
      </c>
      <c r="M39" s="40" t="s">
        <v>80</v>
      </c>
      <c r="N39" s="40" t="s">
        <v>80</v>
      </c>
      <c r="O39" s="40" t="s">
        <v>80</v>
      </c>
      <c r="P39" s="45">
        <v>2</v>
      </c>
      <c r="Q39" s="45">
        <v>4</v>
      </c>
      <c r="R39" s="45"/>
      <c r="S39" s="40" t="s">
        <v>80</v>
      </c>
      <c r="T39" s="40" t="s">
        <v>80</v>
      </c>
      <c r="U39" s="40" t="s">
        <v>80</v>
      </c>
      <c r="V39" s="45">
        <v>1</v>
      </c>
      <c r="W39" s="45">
        <v>4</v>
      </c>
      <c r="X39" s="45"/>
      <c r="Y39" s="45">
        <v>1</v>
      </c>
      <c r="Z39" s="45">
        <v>2</v>
      </c>
      <c r="AA39" s="45"/>
      <c r="AB39" s="40" t="s">
        <v>80</v>
      </c>
      <c r="AC39" s="40" t="s">
        <v>80</v>
      </c>
      <c r="AD39" s="40" t="s">
        <v>80</v>
      </c>
      <c r="AE39" s="40" t="s">
        <v>80</v>
      </c>
      <c r="AF39" s="40" t="s">
        <v>80</v>
      </c>
      <c r="AG39" s="40" t="s">
        <v>80</v>
      </c>
      <c r="AH39" s="40" t="s">
        <v>80</v>
      </c>
      <c r="AI39" s="40" t="s">
        <v>80</v>
      </c>
      <c r="AJ39" s="40" t="s">
        <v>80</v>
      </c>
      <c r="AK39" s="40" t="s">
        <v>80</v>
      </c>
      <c r="AL39" s="40" t="s">
        <v>80</v>
      </c>
      <c r="AM39" s="40" t="s">
        <v>80</v>
      </c>
      <c r="AN39" s="40" t="s">
        <v>80</v>
      </c>
      <c r="AO39" s="40" t="s">
        <v>80</v>
      </c>
      <c r="AP39" s="40" t="s">
        <v>80</v>
      </c>
      <c r="AQ39" s="40" t="s">
        <v>80</v>
      </c>
      <c r="AR39" s="40" t="s">
        <v>80</v>
      </c>
      <c r="AS39" s="40" t="s">
        <v>80</v>
      </c>
      <c r="AT39" s="45">
        <v>1</v>
      </c>
      <c r="AU39" s="45">
        <v>2</v>
      </c>
      <c r="AV39" s="45"/>
      <c r="AW39" s="40" t="s">
        <v>80</v>
      </c>
      <c r="AX39" s="40" t="s">
        <v>80</v>
      </c>
      <c r="AY39" s="37" t="s">
        <v>80</v>
      </c>
    </row>
    <row r="40" spans="1:51" ht="15" customHeight="1">
      <c r="A40" s="2"/>
      <c r="B40" s="63" t="s">
        <v>23</v>
      </c>
      <c r="C40" s="64"/>
      <c r="D40" s="45">
        <v>8</v>
      </c>
      <c r="E40" s="45">
        <v>70</v>
      </c>
      <c r="F40" s="45">
        <v>549147</v>
      </c>
      <c r="G40" s="40" t="s">
        <v>82</v>
      </c>
      <c r="H40" s="40" t="s">
        <v>82</v>
      </c>
      <c r="I40" s="40" t="s">
        <v>82</v>
      </c>
      <c r="J40" s="40" t="s">
        <v>82</v>
      </c>
      <c r="K40" s="40" t="s">
        <v>82</v>
      </c>
      <c r="L40" s="40" t="s">
        <v>82</v>
      </c>
      <c r="M40" s="40" t="s">
        <v>82</v>
      </c>
      <c r="N40" s="40" t="s">
        <v>82</v>
      </c>
      <c r="O40" s="40" t="s">
        <v>82</v>
      </c>
      <c r="P40" s="45">
        <v>2</v>
      </c>
      <c r="Q40" s="45">
        <v>25</v>
      </c>
      <c r="R40" s="45"/>
      <c r="S40" s="40" t="s">
        <v>82</v>
      </c>
      <c r="T40" s="40" t="s">
        <v>82</v>
      </c>
      <c r="U40" s="40" t="s">
        <v>82</v>
      </c>
      <c r="V40" s="45">
        <v>1</v>
      </c>
      <c r="W40" s="45">
        <v>1</v>
      </c>
      <c r="X40" s="45"/>
      <c r="Y40" s="45">
        <v>3</v>
      </c>
      <c r="Z40" s="45">
        <v>22</v>
      </c>
      <c r="AA40" s="45"/>
      <c r="AB40" s="40" t="s">
        <v>82</v>
      </c>
      <c r="AC40" s="40" t="s">
        <v>82</v>
      </c>
      <c r="AD40" s="40" t="s">
        <v>82</v>
      </c>
      <c r="AE40" s="40" t="s">
        <v>82</v>
      </c>
      <c r="AF40" s="40" t="s">
        <v>82</v>
      </c>
      <c r="AG40" s="40" t="s">
        <v>82</v>
      </c>
      <c r="AH40" s="45">
        <v>1</v>
      </c>
      <c r="AI40" s="45">
        <v>15</v>
      </c>
      <c r="AJ40" s="45"/>
      <c r="AK40" s="40" t="s">
        <v>82</v>
      </c>
      <c r="AL40" s="40" t="s">
        <v>82</v>
      </c>
      <c r="AM40" s="40" t="s">
        <v>82</v>
      </c>
      <c r="AN40" s="40" t="s">
        <v>82</v>
      </c>
      <c r="AO40" s="40" t="s">
        <v>82</v>
      </c>
      <c r="AP40" s="40" t="s">
        <v>82</v>
      </c>
      <c r="AQ40" s="45">
        <v>1</v>
      </c>
      <c r="AR40" s="45">
        <v>7</v>
      </c>
      <c r="AS40" s="45"/>
      <c r="AT40" s="40" t="s">
        <v>82</v>
      </c>
      <c r="AU40" s="40" t="s">
        <v>82</v>
      </c>
      <c r="AV40" s="40" t="s">
        <v>82</v>
      </c>
      <c r="AW40" s="40" t="s">
        <v>82</v>
      </c>
      <c r="AX40" s="40" t="s">
        <v>82</v>
      </c>
      <c r="AY40" s="37" t="s">
        <v>82</v>
      </c>
    </row>
    <row r="41" spans="1:51" ht="15" customHeight="1">
      <c r="A41" s="2"/>
      <c r="B41" s="63" t="s">
        <v>24</v>
      </c>
      <c r="C41" s="64"/>
      <c r="D41" s="45">
        <v>17</v>
      </c>
      <c r="E41" s="45">
        <v>78</v>
      </c>
      <c r="F41" s="45">
        <v>133398</v>
      </c>
      <c r="G41" s="45">
        <v>1</v>
      </c>
      <c r="H41" s="45">
        <v>2</v>
      </c>
      <c r="I41" s="45"/>
      <c r="J41" s="45">
        <v>4</v>
      </c>
      <c r="K41" s="45">
        <v>21</v>
      </c>
      <c r="L41" s="45">
        <v>27577</v>
      </c>
      <c r="M41" s="40" t="s">
        <v>88</v>
      </c>
      <c r="N41" s="40" t="s">
        <v>88</v>
      </c>
      <c r="O41" s="40" t="s">
        <v>88</v>
      </c>
      <c r="P41" s="45">
        <v>5</v>
      </c>
      <c r="Q41" s="45">
        <v>16</v>
      </c>
      <c r="R41" s="45">
        <v>8073</v>
      </c>
      <c r="S41" s="40" t="s">
        <v>88</v>
      </c>
      <c r="T41" s="40" t="s">
        <v>88</v>
      </c>
      <c r="U41" s="40" t="s">
        <v>88</v>
      </c>
      <c r="V41" s="45">
        <v>3</v>
      </c>
      <c r="W41" s="45">
        <v>26</v>
      </c>
      <c r="X41" s="45"/>
      <c r="Y41" s="45">
        <v>1</v>
      </c>
      <c r="Z41" s="45">
        <v>7</v>
      </c>
      <c r="AA41" s="45"/>
      <c r="AB41" s="40" t="s">
        <v>88</v>
      </c>
      <c r="AC41" s="40" t="s">
        <v>88</v>
      </c>
      <c r="AD41" s="40" t="s">
        <v>88</v>
      </c>
      <c r="AE41" s="40" t="s">
        <v>88</v>
      </c>
      <c r="AF41" s="40" t="s">
        <v>88</v>
      </c>
      <c r="AG41" s="40" t="s">
        <v>88</v>
      </c>
      <c r="AH41" s="45">
        <v>1</v>
      </c>
      <c r="AI41" s="45">
        <v>2</v>
      </c>
      <c r="AJ41" s="45"/>
      <c r="AK41" s="45">
        <v>1</v>
      </c>
      <c r="AL41" s="45">
        <v>1</v>
      </c>
      <c r="AM41" s="45"/>
      <c r="AN41" s="40" t="s">
        <v>88</v>
      </c>
      <c r="AO41" s="40" t="s">
        <v>88</v>
      </c>
      <c r="AP41" s="40" t="s">
        <v>88</v>
      </c>
      <c r="AQ41" s="45">
        <v>1</v>
      </c>
      <c r="AR41" s="45">
        <v>3</v>
      </c>
      <c r="AS41" s="45"/>
      <c r="AT41" s="40" t="s">
        <v>88</v>
      </c>
      <c r="AU41" s="40" t="s">
        <v>88</v>
      </c>
      <c r="AV41" s="40" t="s">
        <v>88</v>
      </c>
      <c r="AW41" s="40" t="s">
        <v>88</v>
      </c>
      <c r="AX41" s="40" t="s">
        <v>88</v>
      </c>
      <c r="AY41" s="37" t="s">
        <v>88</v>
      </c>
    </row>
    <row r="42" spans="1:51" ht="15" customHeight="1" thickBot="1">
      <c r="A42" s="17"/>
      <c r="B42" s="17"/>
      <c r="C42" s="18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31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</sheetData>
  <mergeCells count="42">
    <mergeCell ref="AN3:AP3"/>
    <mergeCell ref="AQ3:AS3"/>
    <mergeCell ref="AT3:AV3"/>
    <mergeCell ref="AW3:AY3"/>
    <mergeCell ref="AB3:AD3"/>
    <mergeCell ref="AE3:AG3"/>
    <mergeCell ref="AH3:AJ3"/>
    <mergeCell ref="AK3:AM3"/>
    <mergeCell ref="P3:R3"/>
    <mergeCell ref="S3:U3"/>
    <mergeCell ref="V3:X3"/>
    <mergeCell ref="Y3:AA3"/>
    <mergeCell ref="D3:F3"/>
    <mergeCell ref="G3:I3"/>
    <mergeCell ref="J3:L3"/>
    <mergeCell ref="M3:O3"/>
    <mergeCell ref="B39:C39"/>
    <mergeCell ref="B40:C40"/>
    <mergeCell ref="B41:C41"/>
    <mergeCell ref="B33:C33"/>
    <mergeCell ref="B34:C34"/>
    <mergeCell ref="B35:C35"/>
    <mergeCell ref="A38:C38"/>
    <mergeCell ref="B27:C27"/>
    <mergeCell ref="B28:C28"/>
    <mergeCell ref="A31:C31"/>
    <mergeCell ref="B32:C32"/>
    <mergeCell ref="B25:C25"/>
    <mergeCell ref="A8:C8"/>
    <mergeCell ref="B11:C11"/>
    <mergeCell ref="A10:C10"/>
    <mergeCell ref="A14:C14"/>
    <mergeCell ref="A3:C4"/>
    <mergeCell ref="B15:C15"/>
    <mergeCell ref="A7:C7"/>
    <mergeCell ref="B26:C26"/>
    <mergeCell ref="B20:C20"/>
    <mergeCell ref="B21:C21"/>
    <mergeCell ref="A6:C6"/>
    <mergeCell ref="B16:C16"/>
    <mergeCell ref="A19:C19"/>
    <mergeCell ref="A24:C24"/>
  </mergeCells>
  <printOptions/>
  <pageMargins left="0.7874015748031497" right="0.7874015748031497" top="0.7874015748031497" bottom="0.7874015748031497" header="0.5118110236220472" footer="0.1968503937007874"/>
  <pageSetup firstPageNumber="59" useFirstPageNumber="1" horizontalDpi="600" verticalDpi="600" orientation="portrait" pageOrder="overThenDown" paperSize="9" r:id="rId2"/>
  <headerFooter alignWithMargins="0">
    <oddFooter>&amp;C－&amp;P－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2"/>
  <sheetViews>
    <sheetView tabSelected="1" zoomScale="70" zoomScaleNormal="70" workbookViewId="0" topLeftCell="A1">
      <pane xSplit="3" ySplit="4" topLeftCell="D24" activePane="bottomRight" state="frozen"/>
      <selection pane="topLeft" activeCell="B16" sqref="B16:H16"/>
      <selection pane="topRight" activeCell="B16" sqref="B16:H16"/>
      <selection pane="bottomLeft" activeCell="B16" sqref="B16:H16"/>
      <selection pane="bottomRight" activeCell="A3" sqref="A3:C4"/>
    </sheetView>
  </sheetViews>
  <sheetFormatPr defaultColWidth="9.00390625" defaultRowHeight="18" customHeight="1"/>
  <cols>
    <col min="1" max="1" width="1.75390625" style="1" customWidth="1"/>
    <col min="2" max="2" width="1.00390625" style="1" customWidth="1"/>
    <col min="3" max="3" width="43.375" style="1" customWidth="1"/>
    <col min="4" max="4" width="9.00390625" style="4" customWidth="1"/>
    <col min="5" max="5" width="9.50390625" style="4" customWidth="1"/>
    <col min="6" max="6" width="13.50390625" style="4" customWidth="1"/>
    <col min="7" max="7" width="9.00390625" style="4" customWidth="1"/>
    <col min="8" max="8" width="9.50390625" style="4" customWidth="1"/>
    <col min="9" max="9" width="13.50390625" style="4" customWidth="1"/>
    <col min="10" max="10" width="9.00390625" style="4" customWidth="1"/>
    <col min="11" max="11" width="9.50390625" style="4" customWidth="1"/>
    <col min="12" max="12" width="13.50390625" style="4" customWidth="1"/>
    <col min="13" max="13" width="9.00390625" style="4" customWidth="1"/>
    <col min="14" max="14" width="9.50390625" style="4" customWidth="1"/>
    <col min="15" max="15" width="13.50390625" style="4" customWidth="1"/>
    <col min="16" max="16" width="9.00390625" style="4" customWidth="1"/>
    <col min="17" max="17" width="9.50390625" style="4" customWidth="1"/>
    <col min="18" max="18" width="13.50390625" style="4" customWidth="1"/>
    <col min="19" max="19" width="9.00390625" style="4" customWidth="1"/>
    <col min="20" max="20" width="9.50390625" style="4" customWidth="1"/>
    <col min="21" max="21" width="13.50390625" style="4" customWidth="1"/>
    <col min="22" max="22" width="9.00390625" style="4" customWidth="1"/>
    <col min="23" max="23" width="9.50390625" style="4" customWidth="1"/>
    <col min="24" max="24" width="13.50390625" style="4" customWidth="1"/>
    <col min="25" max="25" width="9.00390625" style="4" customWidth="1"/>
    <col min="26" max="26" width="9.50390625" style="4" customWidth="1"/>
    <col min="27" max="27" width="13.50390625" style="4" customWidth="1"/>
    <col min="28" max="28" width="9.00390625" style="4" customWidth="1"/>
    <col min="29" max="29" width="9.50390625" style="4" customWidth="1"/>
    <col min="30" max="30" width="13.50390625" style="4" customWidth="1"/>
    <col min="31" max="31" width="9.00390625" style="4" customWidth="1"/>
    <col min="32" max="32" width="9.50390625" style="4" customWidth="1"/>
    <col min="33" max="33" width="13.50390625" style="4" customWidth="1"/>
    <col min="34" max="34" width="9.00390625" style="4" customWidth="1"/>
    <col min="35" max="35" width="9.50390625" style="4" customWidth="1"/>
    <col min="36" max="36" width="13.50390625" style="4" customWidth="1"/>
    <col min="37" max="37" width="9.00390625" style="4" customWidth="1"/>
    <col min="38" max="38" width="9.50390625" style="4" customWidth="1"/>
    <col min="39" max="39" width="13.50390625" style="4" customWidth="1"/>
    <col min="40" max="40" width="9.00390625" style="4" customWidth="1"/>
    <col min="41" max="41" width="9.50390625" style="4" customWidth="1"/>
    <col min="42" max="42" width="13.50390625" style="4" customWidth="1"/>
    <col min="43" max="43" width="9.00390625" style="4" customWidth="1"/>
    <col min="44" max="44" width="9.50390625" style="4" customWidth="1"/>
    <col min="45" max="45" width="13.50390625" style="4" customWidth="1"/>
    <col min="46" max="46" width="9.00390625" style="4" customWidth="1"/>
    <col min="47" max="47" width="9.50390625" style="4" customWidth="1"/>
    <col min="48" max="48" width="13.50390625" style="4" customWidth="1"/>
    <col min="49" max="49" width="9.00390625" style="4" customWidth="1"/>
    <col min="50" max="50" width="9.50390625" style="4" customWidth="1"/>
    <col min="51" max="51" width="13.50390625" style="4" customWidth="1"/>
    <col min="52" max="16384" width="9.00390625" style="4" customWidth="1"/>
  </cols>
  <sheetData>
    <row r="1" spans="1:3" s="1" customFormat="1" ht="22.5" customHeight="1">
      <c r="A1" s="19" t="s">
        <v>66</v>
      </c>
      <c r="B1" s="19"/>
      <c r="C1" s="19"/>
    </row>
    <row r="2" s="1" customFormat="1" ht="9" customHeight="1" thickBot="1"/>
    <row r="3" spans="1:51" s="1" customFormat="1" ht="27" customHeight="1">
      <c r="A3" s="75" t="s">
        <v>0</v>
      </c>
      <c r="B3" s="75"/>
      <c r="C3" s="76"/>
      <c r="D3" s="71" t="s">
        <v>1</v>
      </c>
      <c r="E3" s="72"/>
      <c r="F3" s="72"/>
      <c r="G3" s="71" t="s">
        <v>63</v>
      </c>
      <c r="H3" s="72"/>
      <c r="I3" s="55"/>
      <c r="J3" s="71" t="s">
        <v>64</v>
      </c>
      <c r="K3" s="73"/>
      <c r="L3" s="74"/>
      <c r="M3" s="72" t="s">
        <v>65</v>
      </c>
      <c r="N3" s="72"/>
      <c r="O3" s="72"/>
      <c r="P3" s="71" t="s">
        <v>78</v>
      </c>
      <c r="Q3" s="72"/>
      <c r="R3" s="72"/>
      <c r="S3" s="71" t="s">
        <v>67</v>
      </c>
      <c r="T3" s="72"/>
      <c r="U3" s="55"/>
      <c r="V3" s="72" t="s">
        <v>68</v>
      </c>
      <c r="W3" s="73"/>
      <c r="X3" s="73"/>
      <c r="Y3" s="71" t="s">
        <v>69</v>
      </c>
      <c r="Z3" s="72"/>
      <c r="AA3" s="72"/>
      <c r="AB3" s="71" t="s">
        <v>70</v>
      </c>
      <c r="AC3" s="72"/>
      <c r="AD3" s="72"/>
      <c r="AE3" s="71" t="s">
        <v>71</v>
      </c>
      <c r="AF3" s="72"/>
      <c r="AG3" s="55"/>
      <c r="AH3" s="71" t="s">
        <v>72</v>
      </c>
      <c r="AI3" s="73"/>
      <c r="AJ3" s="74"/>
      <c r="AK3" s="72" t="s">
        <v>73</v>
      </c>
      <c r="AL3" s="72"/>
      <c r="AM3" s="72"/>
      <c r="AN3" s="71" t="s">
        <v>74</v>
      </c>
      <c r="AO3" s="72"/>
      <c r="AP3" s="72"/>
      <c r="AQ3" s="71" t="s">
        <v>75</v>
      </c>
      <c r="AR3" s="72"/>
      <c r="AS3" s="55"/>
      <c r="AT3" s="71" t="s">
        <v>76</v>
      </c>
      <c r="AU3" s="73"/>
      <c r="AV3" s="74"/>
      <c r="AW3" s="72" t="s">
        <v>77</v>
      </c>
      <c r="AX3" s="72"/>
      <c r="AY3" s="72"/>
    </row>
    <row r="4" spans="1:51" s="1" customFormat="1" ht="40.5" customHeight="1">
      <c r="A4" s="77"/>
      <c r="B4" s="77"/>
      <c r="C4" s="78"/>
      <c r="D4" s="20" t="s">
        <v>61</v>
      </c>
      <c r="E4" s="34" t="s">
        <v>62</v>
      </c>
      <c r="F4" s="20" t="s">
        <v>79</v>
      </c>
      <c r="G4" s="20" t="s">
        <v>61</v>
      </c>
      <c r="H4" s="34" t="s">
        <v>62</v>
      </c>
      <c r="I4" s="20" t="s">
        <v>79</v>
      </c>
      <c r="J4" s="20" t="s">
        <v>61</v>
      </c>
      <c r="K4" s="34" t="s">
        <v>62</v>
      </c>
      <c r="L4" s="20" t="s">
        <v>79</v>
      </c>
      <c r="M4" s="20" t="s">
        <v>61</v>
      </c>
      <c r="N4" s="34" t="s">
        <v>62</v>
      </c>
      <c r="O4" s="20" t="s">
        <v>79</v>
      </c>
      <c r="P4" s="20" t="s">
        <v>61</v>
      </c>
      <c r="Q4" s="34" t="s">
        <v>62</v>
      </c>
      <c r="R4" s="20" t="s">
        <v>79</v>
      </c>
      <c r="S4" s="20" t="s">
        <v>61</v>
      </c>
      <c r="T4" s="34" t="s">
        <v>62</v>
      </c>
      <c r="U4" s="20" t="s">
        <v>79</v>
      </c>
      <c r="V4" s="20" t="s">
        <v>61</v>
      </c>
      <c r="W4" s="34" t="s">
        <v>62</v>
      </c>
      <c r="X4" s="20" t="s">
        <v>79</v>
      </c>
      <c r="Y4" s="20" t="s">
        <v>61</v>
      </c>
      <c r="Z4" s="34" t="s">
        <v>62</v>
      </c>
      <c r="AA4" s="20" t="s">
        <v>79</v>
      </c>
      <c r="AB4" s="20" t="s">
        <v>61</v>
      </c>
      <c r="AC4" s="34" t="s">
        <v>62</v>
      </c>
      <c r="AD4" s="20" t="s">
        <v>79</v>
      </c>
      <c r="AE4" s="20" t="s">
        <v>61</v>
      </c>
      <c r="AF4" s="34" t="s">
        <v>62</v>
      </c>
      <c r="AG4" s="20" t="s">
        <v>79</v>
      </c>
      <c r="AH4" s="20" t="s">
        <v>61</v>
      </c>
      <c r="AI4" s="34" t="s">
        <v>62</v>
      </c>
      <c r="AJ4" s="20" t="s">
        <v>79</v>
      </c>
      <c r="AK4" s="20" t="s">
        <v>61</v>
      </c>
      <c r="AL4" s="34" t="s">
        <v>62</v>
      </c>
      <c r="AM4" s="20" t="s">
        <v>79</v>
      </c>
      <c r="AN4" s="20" t="s">
        <v>61</v>
      </c>
      <c r="AO4" s="34" t="s">
        <v>62</v>
      </c>
      <c r="AP4" s="20" t="s">
        <v>79</v>
      </c>
      <c r="AQ4" s="20" t="s">
        <v>61</v>
      </c>
      <c r="AR4" s="34" t="s">
        <v>62</v>
      </c>
      <c r="AS4" s="20" t="s">
        <v>79</v>
      </c>
      <c r="AT4" s="20" t="s">
        <v>61</v>
      </c>
      <c r="AU4" s="34" t="s">
        <v>62</v>
      </c>
      <c r="AV4" s="20" t="s">
        <v>79</v>
      </c>
      <c r="AW4" s="20" t="s">
        <v>61</v>
      </c>
      <c r="AX4" s="34" t="s">
        <v>62</v>
      </c>
      <c r="AY4" s="21" t="s">
        <v>79</v>
      </c>
    </row>
    <row r="5" spans="1:51" s="23" customFormat="1" ht="27" customHeight="1">
      <c r="A5" s="79" t="s">
        <v>25</v>
      </c>
      <c r="B5" s="79"/>
      <c r="C5" s="80"/>
      <c r="D5" s="50">
        <f>SUM(D7+D13+D21+D32+D37+D43)</f>
        <v>999</v>
      </c>
      <c r="E5" s="50">
        <f>SUM(E7+E13+E21+E32+E37+E43)</f>
        <v>5330</v>
      </c>
      <c r="F5" s="50">
        <f>SUM(F7+F13+F21+F32+F37+F43)</f>
        <v>9504231</v>
      </c>
      <c r="G5" s="50">
        <f>SUM(G7+G13+G21+G32+G37+G43)</f>
        <v>118</v>
      </c>
      <c r="H5" s="50">
        <f>SUM(H7+H13+H21+H32+H37+H43)</f>
        <v>439</v>
      </c>
      <c r="I5" s="50">
        <v>717075</v>
      </c>
      <c r="J5" s="50">
        <f>SUM(J13+J21+J32+J37+J43)</f>
        <v>88</v>
      </c>
      <c r="K5" s="50">
        <f>SUM(K13+K21+K32+K37+K43)</f>
        <v>431</v>
      </c>
      <c r="L5" s="50">
        <v>630914</v>
      </c>
      <c r="M5" s="50">
        <f>SUM(M7+M13+M21+M37+M43)</f>
        <v>166</v>
      </c>
      <c r="N5" s="50">
        <f>SUM(N7+N13+N21+N37+N43)</f>
        <v>581</v>
      </c>
      <c r="O5" s="50">
        <v>714038</v>
      </c>
      <c r="P5" s="53">
        <f>SUM(P7+P13+P21+P32+P37+P43)</f>
        <v>164</v>
      </c>
      <c r="Q5" s="50">
        <f>SUM(Q7+Q13+Q21+Q32+Q37+Q43)</f>
        <v>997</v>
      </c>
      <c r="R5" s="53">
        <v>1841557</v>
      </c>
      <c r="S5" s="53">
        <f>SUM(S21+S32+S37+S43)</f>
        <v>12</v>
      </c>
      <c r="T5" s="53">
        <f>SUM(T21+T32+T37+T43)</f>
        <v>31</v>
      </c>
      <c r="U5" s="50">
        <v>131756</v>
      </c>
      <c r="V5" s="53">
        <f>SUM(V7+V13+V21+V32+V37+V43)</f>
        <v>92</v>
      </c>
      <c r="W5" s="50">
        <f>SUM(W7+W13+W21+W32+W37+W43)</f>
        <v>499</v>
      </c>
      <c r="X5" s="53">
        <v>704580</v>
      </c>
      <c r="Y5" s="53">
        <f>SUM(Y7+Y13+Y21+Y32+Y37+Y43)</f>
        <v>53</v>
      </c>
      <c r="Z5" s="50">
        <f>SUM(Z7+Z13+Z21+Z32+Z37+Z43)</f>
        <v>520</v>
      </c>
      <c r="AA5" s="53">
        <v>1087745</v>
      </c>
      <c r="AB5" s="53">
        <f>SUM(AB13+AB21+AB32+AB37+AB43)</f>
        <v>53</v>
      </c>
      <c r="AC5" s="50">
        <f>SUM(AC13+AC21+AC32+AC37+AC43)</f>
        <v>347</v>
      </c>
      <c r="AD5" s="53">
        <f>SUM(AD13+AD21+AD32+AD37+AD43)</f>
        <v>628737</v>
      </c>
      <c r="AE5" s="53">
        <f>SUM(AE7+AE13+AE21+AE32+AE37+AE43)</f>
        <v>54</v>
      </c>
      <c r="AF5" s="50">
        <f>SUM(AF7+AF13+AF21+AF32+AF37+AF43)</f>
        <v>351</v>
      </c>
      <c r="AG5" s="53">
        <v>846069</v>
      </c>
      <c r="AH5" s="53">
        <f>SUM(AH21+AH32+AH37+AH43)</f>
        <v>28</v>
      </c>
      <c r="AI5" s="50">
        <f>SUM(AI21+AI32+AI37+AI43)</f>
        <v>239</v>
      </c>
      <c r="AJ5" s="53">
        <v>706360</v>
      </c>
      <c r="AK5" s="53">
        <f>SUM(AK43)</f>
        <v>2</v>
      </c>
      <c r="AL5" s="50">
        <f>SUM(AL43)</f>
        <v>6</v>
      </c>
      <c r="AM5" s="53"/>
      <c r="AN5" s="53">
        <f>SUM(AN13+AN21+AN32+AN37+AN43)</f>
        <v>57</v>
      </c>
      <c r="AO5" s="50">
        <f>SUM(AO13+AO21+AO32+AO37+AO43)</f>
        <v>291</v>
      </c>
      <c r="AP5" s="53">
        <v>408945</v>
      </c>
      <c r="AQ5" s="53">
        <f>SUM(AQ13+AQ21+AQ32+AQ37+AQ43)</f>
        <v>104</v>
      </c>
      <c r="AR5" s="53">
        <f>SUM(AR13+AR21+AR32+AR37+AR43)</f>
        <v>574</v>
      </c>
      <c r="AS5" s="50">
        <v>1063317</v>
      </c>
      <c r="AT5" s="53">
        <f>SUM(AT13+AT21+AT37+AT43)</f>
        <v>7</v>
      </c>
      <c r="AU5" s="50">
        <f>SUM(AU13+AU21+AU37+AU43)</f>
        <v>22</v>
      </c>
      <c r="AV5" s="53"/>
      <c r="AW5" s="53">
        <f>SUM(AW21)</f>
        <v>1</v>
      </c>
      <c r="AX5" s="50">
        <f>SUM(AX21)</f>
        <v>2</v>
      </c>
      <c r="AY5" s="33"/>
    </row>
    <row r="6" spans="1:51" ht="6" customHeight="1">
      <c r="A6" s="35"/>
      <c r="B6" s="35"/>
      <c r="C6" s="36"/>
      <c r="D6" s="46"/>
      <c r="E6" s="46"/>
      <c r="F6" s="46"/>
      <c r="G6" s="46"/>
      <c r="H6" s="46"/>
      <c r="I6" s="46"/>
      <c r="J6" s="46"/>
      <c r="K6" s="49"/>
      <c r="L6" s="46"/>
      <c r="M6" s="46"/>
      <c r="N6" s="49"/>
      <c r="O6" s="46"/>
      <c r="P6" s="46"/>
      <c r="Q6" s="46"/>
      <c r="R6" s="46"/>
      <c r="S6" s="46"/>
      <c r="T6" s="46"/>
      <c r="U6" s="49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9"/>
      <c r="AP6" s="46"/>
      <c r="AQ6" s="46"/>
      <c r="AR6" s="46"/>
      <c r="AS6" s="46"/>
      <c r="AT6" s="46"/>
      <c r="AU6" s="46"/>
      <c r="AV6" s="46"/>
      <c r="AW6" s="46"/>
      <c r="AX6" s="46"/>
      <c r="AY6" s="32"/>
    </row>
    <row r="7" spans="1:51" s="23" customFormat="1" ht="15" customHeight="1">
      <c r="A7" s="67" t="s">
        <v>26</v>
      </c>
      <c r="B7" s="67"/>
      <c r="C7" s="68"/>
      <c r="D7" s="48">
        <f>SUM(D8:D9)</f>
        <v>6</v>
      </c>
      <c r="E7" s="48">
        <f>SUM(E8:E9)</f>
        <v>273</v>
      </c>
      <c r="F7" s="48">
        <v>702428</v>
      </c>
      <c r="G7" s="48">
        <f>SUM(G8:G9)</f>
        <v>1</v>
      </c>
      <c r="H7" s="48">
        <f>SUM(H8:H9)</f>
        <v>19</v>
      </c>
      <c r="I7" s="48"/>
      <c r="J7" s="51" t="s">
        <v>80</v>
      </c>
      <c r="K7" s="51" t="s">
        <v>80</v>
      </c>
      <c r="L7" s="51" t="s">
        <v>80</v>
      </c>
      <c r="M7" s="48">
        <f>SUM(M8:M9)</f>
        <v>1</v>
      </c>
      <c r="N7" s="48">
        <f>SUM(N8:N9)</f>
        <v>68</v>
      </c>
      <c r="O7" s="48"/>
      <c r="P7" s="48">
        <f>SUM(P8:P9)</f>
        <v>1</v>
      </c>
      <c r="Q7" s="48">
        <f>SUM(Q8:Q9)</f>
        <v>148</v>
      </c>
      <c r="R7" s="48"/>
      <c r="S7" s="51" t="s">
        <v>80</v>
      </c>
      <c r="T7" s="51" t="s">
        <v>80</v>
      </c>
      <c r="U7" s="51" t="s">
        <v>80</v>
      </c>
      <c r="V7" s="48">
        <f>SUM(V8:V9)</f>
        <v>1</v>
      </c>
      <c r="W7" s="48">
        <f>SUM(W8:W9)</f>
        <v>12</v>
      </c>
      <c r="X7" s="48"/>
      <c r="Y7" s="48">
        <f>SUM(Y8:Y9)</f>
        <v>1</v>
      </c>
      <c r="Z7" s="48">
        <f>SUM(Z8:Z9)</f>
        <v>8</v>
      </c>
      <c r="AA7" s="48"/>
      <c r="AB7" s="51" t="s">
        <v>80</v>
      </c>
      <c r="AC7" s="51" t="s">
        <v>80</v>
      </c>
      <c r="AD7" s="51" t="s">
        <v>80</v>
      </c>
      <c r="AE7" s="48">
        <f>SUM(AE8:AE9)</f>
        <v>1</v>
      </c>
      <c r="AF7" s="48">
        <f>SUM(AF8:AF9)</f>
        <v>18</v>
      </c>
      <c r="AG7" s="48"/>
      <c r="AH7" s="51" t="s">
        <v>80</v>
      </c>
      <c r="AI7" s="51" t="s">
        <v>80</v>
      </c>
      <c r="AJ7" s="51" t="s">
        <v>80</v>
      </c>
      <c r="AK7" s="51" t="s">
        <v>80</v>
      </c>
      <c r="AL7" s="51" t="s">
        <v>80</v>
      </c>
      <c r="AM7" s="51" t="s">
        <v>80</v>
      </c>
      <c r="AN7" s="51" t="s">
        <v>80</v>
      </c>
      <c r="AO7" s="51" t="s">
        <v>80</v>
      </c>
      <c r="AP7" s="51" t="s">
        <v>80</v>
      </c>
      <c r="AQ7" s="51" t="s">
        <v>80</v>
      </c>
      <c r="AR7" s="51" t="s">
        <v>80</v>
      </c>
      <c r="AS7" s="51" t="s">
        <v>80</v>
      </c>
      <c r="AT7" s="51" t="s">
        <v>80</v>
      </c>
      <c r="AU7" s="51" t="s">
        <v>80</v>
      </c>
      <c r="AV7" s="51" t="s">
        <v>80</v>
      </c>
      <c r="AW7" s="51" t="s">
        <v>80</v>
      </c>
      <c r="AX7" s="51" t="s">
        <v>80</v>
      </c>
      <c r="AY7" s="38" t="s">
        <v>80</v>
      </c>
    </row>
    <row r="8" spans="1:51" ht="15" customHeight="1">
      <c r="A8" s="2"/>
      <c r="B8" s="63" t="s">
        <v>32</v>
      </c>
      <c r="C8" s="64"/>
      <c r="D8" s="45">
        <v>2</v>
      </c>
      <c r="E8" s="45">
        <v>216</v>
      </c>
      <c r="F8" s="45"/>
      <c r="G8" s="40" t="s">
        <v>89</v>
      </c>
      <c r="H8" s="40" t="s">
        <v>89</v>
      </c>
      <c r="I8" s="40" t="s">
        <v>89</v>
      </c>
      <c r="J8" s="40" t="s">
        <v>89</v>
      </c>
      <c r="K8" s="40" t="s">
        <v>89</v>
      </c>
      <c r="L8" s="40" t="s">
        <v>89</v>
      </c>
      <c r="M8" s="45">
        <v>1</v>
      </c>
      <c r="N8" s="45">
        <v>68</v>
      </c>
      <c r="O8" s="45"/>
      <c r="P8" s="45">
        <v>1</v>
      </c>
      <c r="Q8" s="45">
        <v>148</v>
      </c>
      <c r="R8" s="45"/>
      <c r="S8" s="40" t="s">
        <v>89</v>
      </c>
      <c r="T8" s="40" t="s">
        <v>89</v>
      </c>
      <c r="U8" s="40" t="s">
        <v>89</v>
      </c>
      <c r="V8" s="40" t="s">
        <v>89</v>
      </c>
      <c r="W8" s="40" t="s">
        <v>89</v>
      </c>
      <c r="X8" s="40" t="s">
        <v>89</v>
      </c>
      <c r="Y8" s="40" t="s">
        <v>89</v>
      </c>
      <c r="Z8" s="40" t="s">
        <v>89</v>
      </c>
      <c r="AA8" s="40" t="s">
        <v>89</v>
      </c>
      <c r="AB8" s="40" t="s">
        <v>89</v>
      </c>
      <c r="AC8" s="40" t="s">
        <v>89</v>
      </c>
      <c r="AD8" s="40" t="s">
        <v>89</v>
      </c>
      <c r="AE8" s="40" t="s">
        <v>89</v>
      </c>
      <c r="AF8" s="40" t="s">
        <v>89</v>
      </c>
      <c r="AG8" s="40" t="s">
        <v>89</v>
      </c>
      <c r="AH8" s="40" t="s">
        <v>89</v>
      </c>
      <c r="AI8" s="40" t="s">
        <v>89</v>
      </c>
      <c r="AJ8" s="40" t="s">
        <v>89</v>
      </c>
      <c r="AK8" s="40" t="s">
        <v>89</v>
      </c>
      <c r="AL8" s="40" t="s">
        <v>89</v>
      </c>
      <c r="AM8" s="40" t="s">
        <v>89</v>
      </c>
      <c r="AN8" s="40" t="s">
        <v>89</v>
      </c>
      <c r="AO8" s="40" t="s">
        <v>89</v>
      </c>
      <c r="AP8" s="40" t="s">
        <v>89</v>
      </c>
      <c r="AQ8" s="40" t="s">
        <v>89</v>
      </c>
      <c r="AR8" s="40" t="s">
        <v>89</v>
      </c>
      <c r="AS8" s="40" t="s">
        <v>89</v>
      </c>
      <c r="AT8" s="40" t="s">
        <v>89</v>
      </c>
      <c r="AU8" s="40" t="s">
        <v>89</v>
      </c>
      <c r="AV8" s="40" t="s">
        <v>89</v>
      </c>
      <c r="AW8" s="40" t="s">
        <v>89</v>
      </c>
      <c r="AX8" s="40" t="s">
        <v>89</v>
      </c>
      <c r="AY8" s="37" t="s">
        <v>89</v>
      </c>
    </row>
    <row r="9" spans="1:51" ht="15" customHeight="1">
      <c r="A9" s="2"/>
      <c r="B9" s="63" t="s">
        <v>60</v>
      </c>
      <c r="C9" s="64"/>
      <c r="D9" s="45">
        <v>4</v>
      </c>
      <c r="E9" s="45">
        <v>57</v>
      </c>
      <c r="F9" s="45"/>
      <c r="G9" s="45">
        <v>1</v>
      </c>
      <c r="H9" s="45">
        <v>19</v>
      </c>
      <c r="I9" s="45"/>
      <c r="J9" s="40" t="s">
        <v>88</v>
      </c>
      <c r="K9" s="40" t="s">
        <v>88</v>
      </c>
      <c r="L9" s="40" t="s">
        <v>88</v>
      </c>
      <c r="M9" s="40" t="s">
        <v>88</v>
      </c>
      <c r="N9" s="40" t="s">
        <v>88</v>
      </c>
      <c r="O9" s="40" t="s">
        <v>88</v>
      </c>
      <c r="P9" s="40" t="s">
        <v>88</v>
      </c>
      <c r="Q9" s="40" t="s">
        <v>88</v>
      </c>
      <c r="R9" s="40" t="s">
        <v>88</v>
      </c>
      <c r="S9" s="40" t="s">
        <v>88</v>
      </c>
      <c r="T9" s="40" t="s">
        <v>88</v>
      </c>
      <c r="U9" s="40" t="s">
        <v>88</v>
      </c>
      <c r="V9" s="45">
        <v>1</v>
      </c>
      <c r="W9" s="45">
        <v>12</v>
      </c>
      <c r="X9" s="45"/>
      <c r="Y9" s="45">
        <v>1</v>
      </c>
      <c r="Z9" s="45">
        <v>8</v>
      </c>
      <c r="AA9" s="45"/>
      <c r="AB9" s="40" t="s">
        <v>88</v>
      </c>
      <c r="AC9" s="40" t="s">
        <v>88</v>
      </c>
      <c r="AD9" s="40" t="s">
        <v>88</v>
      </c>
      <c r="AE9" s="45">
        <v>1</v>
      </c>
      <c r="AF9" s="45">
        <v>18</v>
      </c>
      <c r="AG9" s="45"/>
      <c r="AH9" s="40" t="s">
        <v>88</v>
      </c>
      <c r="AI9" s="40" t="s">
        <v>88</v>
      </c>
      <c r="AJ9" s="40" t="s">
        <v>88</v>
      </c>
      <c r="AK9" s="40" t="s">
        <v>88</v>
      </c>
      <c r="AL9" s="40" t="s">
        <v>88</v>
      </c>
      <c r="AM9" s="40" t="s">
        <v>88</v>
      </c>
      <c r="AN9" s="40" t="s">
        <v>88</v>
      </c>
      <c r="AO9" s="40" t="s">
        <v>88</v>
      </c>
      <c r="AP9" s="40" t="s">
        <v>88</v>
      </c>
      <c r="AQ9" s="40" t="s">
        <v>88</v>
      </c>
      <c r="AR9" s="40" t="s">
        <v>88</v>
      </c>
      <c r="AS9" s="40" t="s">
        <v>88</v>
      </c>
      <c r="AT9" s="40" t="s">
        <v>88</v>
      </c>
      <c r="AU9" s="40" t="s">
        <v>88</v>
      </c>
      <c r="AV9" s="40" t="s">
        <v>88</v>
      </c>
      <c r="AW9" s="40" t="s">
        <v>88</v>
      </c>
      <c r="AX9" s="40" t="s">
        <v>88</v>
      </c>
      <c r="AY9" s="37" t="s">
        <v>88</v>
      </c>
    </row>
    <row r="10" spans="1:51" ht="15" customHeight="1">
      <c r="A10" s="2"/>
      <c r="B10" s="3"/>
      <c r="C10" s="5" t="s">
        <v>59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32"/>
    </row>
    <row r="11" spans="1:51" ht="7.5" customHeight="1">
      <c r="A11" s="8"/>
      <c r="B11" s="8"/>
      <c r="C11" s="14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26"/>
    </row>
    <row r="12" spans="1:51" ht="7.5" customHeight="1">
      <c r="A12" s="11"/>
      <c r="B12" s="11"/>
      <c r="C12" s="15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27"/>
    </row>
    <row r="13" spans="1:51" s="23" customFormat="1" ht="15" customHeight="1">
      <c r="A13" s="67" t="s">
        <v>27</v>
      </c>
      <c r="B13" s="67"/>
      <c r="C13" s="68"/>
      <c r="D13" s="48">
        <f aca="true" t="shared" si="0" ref="D13:O13">SUM(D14:D18)</f>
        <v>152</v>
      </c>
      <c r="E13" s="48">
        <f t="shared" si="0"/>
        <v>366</v>
      </c>
      <c r="F13" s="48">
        <f t="shared" si="0"/>
        <v>387899</v>
      </c>
      <c r="G13" s="48">
        <f t="shared" si="0"/>
        <v>11</v>
      </c>
      <c r="H13" s="48">
        <f t="shared" si="0"/>
        <v>23</v>
      </c>
      <c r="I13" s="48">
        <v>17189</v>
      </c>
      <c r="J13" s="48">
        <f t="shared" si="0"/>
        <v>10</v>
      </c>
      <c r="K13" s="48">
        <f t="shared" si="0"/>
        <v>28</v>
      </c>
      <c r="L13" s="48">
        <v>33147</v>
      </c>
      <c r="M13" s="48">
        <f t="shared" si="0"/>
        <v>52</v>
      </c>
      <c r="N13" s="48">
        <f t="shared" si="0"/>
        <v>99</v>
      </c>
      <c r="O13" s="48">
        <f t="shared" si="0"/>
        <v>88083</v>
      </c>
      <c r="P13" s="48">
        <f>SUM(P14:P18)</f>
        <v>29</v>
      </c>
      <c r="Q13" s="48">
        <f>SUM(Q14:Q18)</f>
        <v>76</v>
      </c>
      <c r="R13" s="48">
        <v>69227</v>
      </c>
      <c r="S13" s="51" t="s">
        <v>94</v>
      </c>
      <c r="T13" s="51" t="s">
        <v>94</v>
      </c>
      <c r="U13" s="51" t="s">
        <v>94</v>
      </c>
      <c r="V13" s="48">
        <f>SUM(V14:V18)</f>
        <v>14</v>
      </c>
      <c r="W13" s="48">
        <f>SUM(W14:W18)</f>
        <v>30</v>
      </c>
      <c r="X13" s="48">
        <v>10589</v>
      </c>
      <c r="Y13" s="48">
        <f>SUM(Y14:Y18)</f>
        <v>4</v>
      </c>
      <c r="Z13" s="48">
        <f>SUM(Z14:Z18)</f>
        <v>14</v>
      </c>
      <c r="AA13" s="48"/>
      <c r="AB13" s="48">
        <f>SUM(AB14:AB18)</f>
        <v>3</v>
      </c>
      <c r="AC13" s="48">
        <f>SUM(AC14:AC18)</f>
        <v>15</v>
      </c>
      <c r="AD13" s="48">
        <v>25204</v>
      </c>
      <c r="AE13" s="48">
        <f>SUM(AE14:AE18)</f>
        <v>7</v>
      </c>
      <c r="AF13" s="48">
        <f>SUM(AF14:AF18)</f>
        <v>37</v>
      </c>
      <c r="AG13" s="48">
        <v>86657</v>
      </c>
      <c r="AH13" s="51" t="s">
        <v>94</v>
      </c>
      <c r="AI13" s="51" t="s">
        <v>94</v>
      </c>
      <c r="AJ13" s="51" t="s">
        <v>94</v>
      </c>
      <c r="AK13" s="51" t="s">
        <v>94</v>
      </c>
      <c r="AL13" s="51" t="s">
        <v>94</v>
      </c>
      <c r="AM13" s="51" t="s">
        <v>94</v>
      </c>
      <c r="AN13" s="48">
        <f>SUM(AN14:AN18)</f>
        <v>5</v>
      </c>
      <c r="AO13" s="48">
        <f aca="true" t="shared" si="1" ref="AO13:AU13">SUM(AO14:AO18)</f>
        <v>10</v>
      </c>
      <c r="AP13" s="48">
        <v>6596</v>
      </c>
      <c r="AQ13" s="48">
        <f t="shared" si="1"/>
        <v>15</v>
      </c>
      <c r="AR13" s="48">
        <f t="shared" si="1"/>
        <v>31</v>
      </c>
      <c r="AS13" s="48">
        <v>25023</v>
      </c>
      <c r="AT13" s="48">
        <f t="shared" si="1"/>
        <v>2</v>
      </c>
      <c r="AU13" s="48">
        <f t="shared" si="1"/>
        <v>3</v>
      </c>
      <c r="AV13" s="48"/>
      <c r="AW13" s="51" t="s">
        <v>94</v>
      </c>
      <c r="AX13" s="51" t="s">
        <v>94</v>
      </c>
      <c r="AY13" s="38" t="s">
        <v>94</v>
      </c>
    </row>
    <row r="14" spans="1:51" ht="15" customHeight="1">
      <c r="A14" s="2"/>
      <c r="B14" s="63" t="s">
        <v>33</v>
      </c>
      <c r="C14" s="64"/>
      <c r="D14" s="45">
        <v>24</v>
      </c>
      <c r="E14" s="45">
        <v>57</v>
      </c>
      <c r="F14" s="45">
        <v>30803</v>
      </c>
      <c r="G14" s="45">
        <v>3</v>
      </c>
      <c r="H14" s="45">
        <v>6</v>
      </c>
      <c r="I14" s="45">
        <v>3126</v>
      </c>
      <c r="J14" s="45">
        <v>2</v>
      </c>
      <c r="K14" s="45">
        <v>13</v>
      </c>
      <c r="L14" s="45"/>
      <c r="M14" s="45">
        <v>8</v>
      </c>
      <c r="N14" s="45">
        <v>15</v>
      </c>
      <c r="O14" s="45">
        <v>6580</v>
      </c>
      <c r="P14" s="45">
        <v>3</v>
      </c>
      <c r="Q14" s="45">
        <v>6</v>
      </c>
      <c r="R14" s="45">
        <v>3850</v>
      </c>
      <c r="S14" s="40" t="s">
        <v>95</v>
      </c>
      <c r="T14" s="40" t="s">
        <v>95</v>
      </c>
      <c r="U14" s="40" t="s">
        <v>95</v>
      </c>
      <c r="V14" s="45">
        <v>5</v>
      </c>
      <c r="W14" s="45">
        <v>12</v>
      </c>
      <c r="X14" s="45">
        <v>5326</v>
      </c>
      <c r="Y14" s="40" t="s">
        <v>95</v>
      </c>
      <c r="Z14" s="40" t="s">
        <v>95</v>
      </c>
      <c r="AA14" s="40" t="s">
        <v>95</v>
      </c>
      <c r="AB14" s="40" t="s">
        <v>95</v>
      </c>
      <c r="AC14" s="40" t="s">
        <v>95</v>
      </c>
      <c r="AD14" s="40" t="s">
        <v>95</v>
      </c>
      <c r="AE14" s="45">
        <v>1</v>
      </c>
      <c r="AF14" s="45">
        <v>2</v>
      </c>
      <c r="AG14" s="45"/>
      <c r="AH14" s="40" t="s">
        <v>95</v>
      </c>
      <c r="AI14" s="40" t="s">
        <v>95</v>
      </c>
      <c r="AJ14" s="40" t="s">
        <v>95</v>
      </c>
      <c r="AK14" s="40" t="s">
        <v>95</v>
      </c>
      <c r="AL14" s="40" t="s">
        <v>95</v>
      </c>
      <c r="AM14" s="40" t="s">
        <v>95</v>
      </c>
      <c r="AN14" s="45">
        <v>1</v>
      </c>
      <c r="AO14" s="45">
        <v>2</v>
      </c>
      <c r="AP14" s="45"/>
      <c r="AQ14" s="45">
        <v>1</v>
      </c>
      <c r="AR14" s="45">
        <v>1</v>
      </c>
      <c r="AS14" s="45"/>
      <c r="AT14" s="40" t="s">
        <v>95</v>
      </c>
      <c r="AU14" s="40" t="s">
        <v>95</v>
      </c>
      <c r="AV14" s="40" t="s">
        <v>95</v>
      </c>
      <c r="AW14" s="40" t="s">
        <v>95</v>
      </c>
      <c r="AX14" s="40" t="s">
        <v>95</v>
      </c>
      <c r="AY14" s="37" t="s">
        <v>95</v>
      </c>
    </row>
    <row r="15" spans="1:51" ht="15" customHeight="1">
      <c r="A15" s="2"/>
      <c r="B15" s="63" t="s">
        <v>34</v>
      </c>
      <c r="C15" s="64"/>
      <c r="D15" s="45">
        <v>12</v>
      </c>
      <c r="E15" s="45">
        <v>39</v>
      </c>
      <c r="F15" s="45">
        <v>57005</v>
      </c>
      <c r="G15" s="40" t="s">
        <v>90</v>
      </c>
      <c r="H15" s="40" t="s">
        <v>90</v>
      </c>
      <c r="I15" s="40" t="s">
        <v>90</v>
      </c>
      <c r="J15" s="45">
        <v>1</v>
      </c>
      <c r="K15" s="45">
        <v>2</v>
      </c>
      <c r="L15" s="45"/>
      <c r="M15" s="45">
        <v>4</v>
      </c>
      <c r="N15" s="45">
        <v>9</v>
      </c>
      <c r="O15" s="45">
        <v>8334</v>
      </c>
      <c r="P15" s="45">
        <v>2</v>
      </c>
      <c r="Q15" s="45">
        <v>5</v>
      </c>
      <c r="R15" s="45"/>
      <c r="S15" s="40" t="s">
        <v>90</v>
      </c>
      <c r="T15" s="40" t="s">
        <v>90</v>
      </c>
      <c r="U15" s="40" t="s">
        <v>90</v>
      </c>
      <c r="V15" s="45">
        <v>1</v>
      </c>
      <c r="W15" s="45">
        <v>1</v>
      </c>
      <c r="X15" s="45"/>
      <c r="Y15" s="45">
        <v>1</v>
      </c>
      <c r="Z15" s="45">
        <v>1</v>
      </c>
      <c r="AA15" s="45"/>
      <c r="AB15" s="45">
        <v>2</v>
      </c>
      <c r="AC15" s="45">
        <v>14</v>
      </c>
      <c r="AD15" s="45"/>
      <c r="AE15" s="45">
        <v>1</v>
      </c>
      <c r="AF15" s="45">
        <v>7</v>
      </c>
      <c r="AG15" s="45"/>
      <c r="AH15" s="40" t="s">
        <v>90</v>
      </c>
      <c r="AI15" s="40" t="s">
        <v>90</v>
      </c>
      <c r="AJ15" s="40" t="s">
        <v>90</v>
      </c>
      <c r="AK15" s="40" t="s">
        <v>90</v>
      </c>
      <c r="AL15" s="40" t="s">
        <v>90</v>
      </c>
      <c r="AM15" s="40" t="s">
        <v>90</v>
      </c>
      <c r="AN15" s="40" t="s">
        <v>90</v>
      </c>
      <c r="AO15" s="40" t="s">
        <v>90</v>
      </c>
      <c r="AP15" s="40" t="s">
        <v>90</v>
      </c>
      <c r="AQ15" s="40" t="s">
        <v>90</v>
      </c>
      <c r="AR15" s="40" t="s">
        <v>90</v>
      </c>
      <c r="AS15" s="40" t="s">
        <v>90</v>
      </c>
      <c r="AT15" s="40" t="s">
        <v>90</v>
      </c>
      <c r="AU15" s="40" t="s">
        <v>90</v>
      </c>
      <c r="AV15" s="40" t="s">
        <v>90</v>
      </c>
      <c r="AW15" s="40" t="s">
        <v>90</v>
      </c>
      <c r="AX15" s="40" t="s">
        <v>90</v>
      </c>
      <c r="AY15" s="37" t="s">
        <v>90</v>
      </c>
    </row>
    <row r="16" spans="1:51" ht="15" customHeight="1">
      <c r="A16" s="2"/>
      <c r="B16" s="63" t="s">
        <v>35</v>
      </c>
      <c r="C16" s="64"/>
      <c r="D16" s="45">
        <v>78</v>
      </c>
      <c r="E16" s="45">
        <v>174</v>
      </c>
      <c r="F16" s="45">
        <v>190497</v>
      </c>
      <c r="G16" s="45">
        <v>5</v>
      </c>
      <c r="H16" s="45">
        <v>9</v>
      </c>
      <c r="I16" s="45">
        <v>4039</v>
      </c>
      <c r="J16" s="45">
        <v>4</v>
      </c>
      <c r="K16" s="45">
        <v>7</v>
      </c>
      <c r="L16" s="45">
        <v>8590</v>
      </c>
      <c r="M16" s="45">
        <v>28</v>
      </c>
      <c r="N16" s="45">
        <v>50</v>
      </c>
      <c r="O16" s="45">
        <v>39822</v>
      </c>
      <c r="P16" s="45">
        <v>18</v>
      </c>
      <c r="Q16" s="45">
        <v>44</v>
      </c>
      <c r="R16" s="45">
        <v>49852</v>
      </c>
      <c r="S16" s="40" t="s">
        <v>96</v>
      </c>
      <c r="T16" s="40" t="s">
        <v>96</v>
      </c>
      <c r="U16" s="40" t="s">
        <v>96</v>
      </c>
      <c r="V16" s="45">
        <v>6</v>
      </c>
      <c r="W16" s="45">
        <v>15</v>
      </c>
      <c r="X16" s="45">
        <v>4892</v>
      </c>
      <c r="Y16" s="40" t="s">
        <v>96</v>
      </c>
      <c r="Z16" s="40" t="s">
        <v>96</v>
      </c>
      <c r="AA16" s="40" t="s">
        <v>96</v>
      </c>
      <c r="AB16" s="45">
        <v>1</v>
      </c>
      <c r="AC16" s="45">
        <v>1</v>
      </c>
      <c r="AD16" s="45"/>
      <c r="AE16" s="45">
        <v>2</v>
      </c>
      <c r="AF16" s="45">
        <v>17</v>
      </c>
      <c r="AG16" s="45"/>
      <c r="AH16" s="40" t="s">
        <v>96</v>
      </c>
      <c r="AI16" s="40" t="s">
        <v>96</v>
      </c>
      <c r="AJ16" s="40" t="s">
        <v>96</v>
      </c>
      <c r="AK16" s="40" t="s">
        <v>96</v>
      </c>
      <c r="AL16" s="40" t="s">
        <v>96</v>
      </c>
      <c r="AM16" s="40" t="s">
        <v>96</v>
      </c>
      <c r="AN16" s="45">
        <v>2</v>
      </c>
      <c r="AO16" s="45">
        <v>5</v>
      </c>
      <c r="AP16" s="45"/>
      <c r="AQ16" s="45">
        <v>11</v>
      </c>
      <c r="AR16" s="45">
        <v>24</v>
      </c>
      <c r="AS16" s="45">
        <v>16237</v>
      </c>
      <c r="AT16" s="45">
        <v>1</v>
      </c>
      <c r="AU16" s="45">
        <v>2</v>
      </c>
      <c r="AV16" s="45"/>
      <c r="AW16" s="40" t="s">
        <v>96</v>
      </c>
      <c r="AX16" s="40" t="s">
        <v>96</v>
      </c>
      <c r="AY16" s="37" t="s">
        <v>96</v>
      </c>
    </row>
    <row r="17" spans="1:51" ht="15" customHeight="1">
      <c r="A17" s="2"/>
      <c r="B17" s="63" t="s">
        <v>36</v>
      </c>
      <c r="C17" s="64"/>
      <c r="D17" s="45">
        <v>10</v>
      </c>
      <c r="E17" s="45">
        <v>22</v>
      </c>
      <c r="F17" s="45">
        <v>27417</v>
      </c>
      <c r="G17" s="45">
        <v>1</v>
      </c>
      <c r="H17" s="45">
        <v>2</v>
      </c>
      <c r="I17" s="45"/>
      <c r="J17" s="45">
        <v>1</v>
      </c>
      <c r="K17" s="40" t="s">
        <v>88</v>
      </c>
      <c r="L17" s="45"/>
      <c r="M17" s="45">
        <v>3</v>
      </c>
      <c r="N17" s="45">
        <v>6</v>
      </c>
      <c r="O17" s="45">
        <v>3836</v>
      </c>
      <c r="P17" s="45">
        <v>2</v>
      </c>
      <c r="Q17" s="45">
        <v>7</v>
      </c>
      <c r="R17" s="45"/>
      <c r="S17" s="40" t="s">
        <v>97</v>
      </c>
      <c r="T17" s="40" t="s">
        <v>97</v>
      </c>
      <c r="U17" s="40" t="s">
        <v>97</v>
      </c>
      <c r="V17" s="45">
        <v>1</v>
      </c>
      <c r="W17" s="45">
        <v>1</v>
      </c>
      <c r="X17" s="45"/>
      <c r="Y17" s="45">
        <v>1</v>
      </c>
      <c r="Z17" s="45">
        <v>4</v>
      </c>
      <c r="AA17" s="45"/>
      <c r="AB17" s="40" t="s">
        <v>97</v>
      </c>
      <c r="AC17" s="40" t="s">
        <v>97</v>
      </c>
      <c r="AD17" s="40" t="s">
        <v>97</v>
      </c>
      <c r="AE17" s="40" t="s">
        <v>97</v>
      </c>
      <c r="AF17" s="40" t="s">
        <v>97</v>
      </c>
      <c r="AG17" s="40" t="s">
        <v>97</v>
      </c>
      <c r="AH17" s="40" t="s">
        <v>97</v>
      </c>
      <c r="AI17" s="40" t="s">
        <v>97</v>
      </c>
      <c r="AJ17" s="40" t="s">
        <v>97</v>
      </c>
      <c r="AK17" s="40" t="s">
        <v>97</v>
      </c>
      <c r="AL17" s="40" t="s">
        <v>97</v>
      </c>
      <c r="AM17" s="40" t="s">
        <v>97</v>
      </c>
      <c r="AN17" s="40" t="s">
        <v>97</v>
      </c>
      <c r="AO17" s="40" t="s">
        <v>97</v>
      </c>
      <c r="AP17" s="40" t="s">
        <v>97</v>
      </c>
      <c r="AQ17" s="45">
        <v>1</v>
      </c>
      <c r="AR17" s="45">
        <v>2</v>
      </c>
      <c r="AS17" s="45"/>
      <c r="AT17" s="40" t="s">
        <v>97</v>
      </c>
      <c r="AU17" s="40" t="s">
        <v>97</v>
      </c>
      <c r="AV17" s="40" t="s">
        <v>97</v>
      </c>
      <c r="AW17" s="40" t="s">
        <v>97</v>
      </c>
      <c r="AX17" s="40" t="s">
        <v>97</v>
      </c>
      <c r="AY17" s="37" t="s">
        <v>97</v>
      </c>
    </row>
    <row r="18" spans="1:51" ht="15" customHeight="1">
      <c r="A18" s="2"/>
      <c r="B18" s="63" t="s">
        <v>37</v>
      </c>
      <c r="C18" s="64"/>
      <c r="D18" s="45">
        <v>28</v>
      </c>
      <c r="E18" s="45">
        <v>74</v>
      </c>
      <c r="F18" s="45">
        <v>82177</v>
      </c>
      <c r="G18" s="45">
        <v>2</v>
      </c>
      <c r="H18" s="45">
        <v>6</v>
      </c>
      <c r="I18" s="45"/>
      <c r="J18" s="45">
        <v>2</v>
      </c>
      <c r="K18" s="45">
        <v>6</v>
      </c>
      <c r="L18" s="45"/>
      <c r="M18" s="45">
        <v>9</v>
      </c>
      <c r="N18" s="45">
        <v>19</v>
      </c>
      <c r="O18" s="45">
        <v>29511</v>
      </c>
      <c r="P18" s="45">
        <v>4</v>
      </c>
      <c r="Q18" s="45">
        <v>14</v>
      </c>
      <c r="R18" s="45">
        <v>7415</v>
      </c>
      <c r="S18" s="40" t="s">
        <v>88</v>
      </c>
      <c r="T18" s="40" t="s">
        <v>88</v>
      </c>
      <c r="U18" s="40" t="s">
        <v>88</v>
      </c>
      <c r="V18" s="45">
        <v>1</v>
      </c>
      <c r="W18" s="45">
        <v>1</v>
      </c>
      <c r="X18" s="45"/>
      <c r="Y18" s="45">
        <v>2</v>
      </c>
      <c r="Z18" s="45">
        <v>9</v>
      </c>
      <c r="AA18" s="45"/>
      <c r="AB18" s="40" t="s">
        <v>88</v>
      </c>
      <c r="AC18" s="40" t="s">
        <v>88</v>
      </c>
      <c r="AD18" s="40" t="s">
        <v>88</v>
      </c>
      <c r="AE18" s="45">
        <v>3</v>
      </c>
      <c r="AF18" s="45">
        <v>11</v>
      </c>
      <c r="AG18" s="45">
        <v>10022</v>
      </c>
      <c r="AH18" s="40" t="s">
        <v>88</v>
      </c>
      <c r="AI18" s="40" t="s">
        <v>88</v>
      </c>
      <c r="AJ18" s="40" t="s">
        <v>88</v>
      </c>
      <c r="AK18" s="40" t="s">
        <v>88</v>
      </c>
      <c r="AL18" s="40" t="s">
        <v>88</v>
      </c>
      <c r="AM18" s="40" t="s">
        <v>88</v>
      </c>
      <c r="AN18" s="45">
        <v>2</v>
      </c>
      <c r="AO18" s="45">
        <v>3</v>
      </c>
      <c r="AP18" s="45"/>
      <c r="AQ18" s="45">
        <v>2</v>
      </c>
      <c r="AR18" s="45">
        <v>4</v>
      </c>
      <c r="AS18" s="45"/>
      <c r="AT18" s="45">
        <v>1</v>
      </c>
      <c r="AU18" s="45">
        <v>1</v>
      </c>
      <c r="AV18" s="45"/>
      <c r="AW18" s="40" t="s">
        <v>88</v>
      </c>
      <c r="AX18" s="40" t="s">
        <v>88</v>
      </c>
      <c r="AY18" s="37" t="s">
        <v>88</v>
      </c>
    </row>
    <row r="19" spans="1:51" ht="7.5" customHeight="1">
      <c r="A19" s="8"/>
      <c r="B19" s="8"/>
      <c r="C19" s="14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26"/>
    </row>
    <row r="20" spans="1:51" ht="7.5" customHeight="1">
      <c r="A20" s="11"/>
      <c r="B20" s="11"/>
      <c r="C20" s="15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27"/>
    </row>
    <row r="21" spans="1:51" s="23" customFormat="1" ht="15" customHeight="1">
      <c r="A21" s="67" t="s">
        <v>28</v>
      </c>
      <c r="B21" s="67"/>
      <c r="C21" s="68"/>
      <c r="D21" s="48">
        <f>SUM(D22:D29)</f>
        <v>407</v>
      </c>
      <c r="E21" s="48">
        <f>SUM(E22:E29)</f>
        <v>2437</v>
      </c>
      <c r="F21" s="48">
        <f>SUM(F22:F29)</f>
        <v>3927871</v>
      </c>
      <c r="G21" s="48">
        <f>SUM(G22:G29)</f>
        <v>58</v>
      </c>
      <c r="H21" s="48">
        <f>SUM(H22:H29)</f>
        <v>251</v>
      </c>
      <c r="I21" s="48">
        <v>452650</v>
      </c>
      <c r="J21" s="48">
        <f>SUM(J22:J29)</f>
        <v>48</v>
      </c>
      <c r="K21" s="48">
        <f>SUM(K22:K29)</f>
        <v>273</v>
      </c>
      <c r="L21" s="48">
        <v>339514</v>
      </c>
      <c r="M21" s="48">
        <f>SUM(M22:M29)</f>
        <v>56</v>
      </c>
      <c r="N21" s="48">
        <f>SUM(N22:N29)</f>
        <v>248</v>
      </c>
      <c r="O21" s="48">
        <v>270530</v>
      </c>
      <c r="P21" s="48">
        <f aca="true" t="shared" si="2" ref="P21:Z21">SUM(P22:P29)</f>
        <v>62</v>
      </c>
      <c r="Q21" s="48">
        <f t="shared" si="2"/>
        <v>393</v>
      </c>
      <c r="R21" s="48">
        <v>588997</v>
      </c>
      <c r="S21" s="48">
        <f t="shared" si="2"/>
        <v>8</v>
      </c>
      <c r="T21" s="48">
        <f t="shared" si="2"/>
        <v>24</v>
      </c>
      <c r="U21" s="48">
        <v>127026</v>
      </c>
      <c r="V21" s="48">
        <f t="shared" si="2"/>
        <v>37</v>
      </c>
      <c r="W21" s="48">
        <f t="shared" si="2"/>
        <v>259</v>
      </c>
      <c r="X21" s="48">
        <v>356615</v>
      </c>
      <c r="Y21" s="48">
        <f t="shared" si="2"/>
        <v>20</v>
      </c>
      <c r="Z21" s="48">
        <f t="shared" si="2"/>
        <v>184</v>
      </c>
      <c r="AA21" s="48">
        <v>353932</v>
      </c>
      <c r="AB21" s="48">
        <f>SUM(AB22:AB29)</f>
        <v>20</v>
      </c>
      <c r="AC21" s="48">
        <f aca="true" t="shared" si="3" ref="AC21:AI21">SUM(AC22:AC29)</f>
        <v>90</v>
      </c>
      <c r="AD21" s="48">
        <v>95328</v>
      </c>
      <c r="AE21" s="48">
        <f t="shared" si="3"/>
        <v>9</v>
      </c>
      <c r="AF21" s="48">
        <f t="shared" si="3"/>
        <v>73</v>
      </c>
      <c r="AG21" s="48">
        <v>124745</v>
      </c>
      <c r="AH21" s="48">
        <f t="shared" si="3"/>
        <v>16</v>
      </c>
      <c r="AI21" s="48">
        <f t="shared" si="3"/>
        <v>131</v>
      </c>
      <c r="AJ21" s="48">
        <v>420567</v>
      </c>
      <c r="AK21" s="51" t="s">
        <v>82</v>
      </c>
      <c r="AL21" s="51" t="s">
        <v>82</v>
      </c>
      <c r="AM21" s="51" t="s">
        <v>82</v>
      </c>
      <c r="AN21" s="48">
        <f>SUM(AN22:AN29)</f>
        <v>23</v>
      </c>
      <c r="AO21" s="48">
        <f aca="true" t="shared" si="4" ref="AO21:AX21">SUM(AO22:AO29)</f>
        <v>166</v>
      </c>
      <c r="AP21" s="48">
        <v>235975</v>
      </c>
      <c r="AQ21" s="48">
        <f t="shared" si="4"/>
        <v>47</v>
      </c>
      <c r="AR21" s="48">
        <f t="shared" si="4"/>
        <v>338</v>
      </c>
      <c r="AS21" s="48">
        <v>559212</v>
      </c>
      <c r="AT21" s="48">
        <f t="shared" si="4"/>
        <v>2</v>
      </c>
      <c r="AU21" s="48">
        <f t="shared" si="4"/>
        <v>5</v>
      </c>
      <c r="AV21" s="48"/>
      <c r="AW21" s="48">
        <f t="shared" si="4"/>
        <v>1</v>
      </c>
      <c r="AX21" s="48">
        <f t="shared" si="4"/>
        <v>2</v>
      </c>
      <c r="AY21" s="30"/>
    </row>
    <row r="22" spans="1:51" ht="15" customHeight="1">
      <c r="A22" s="2"/>
      <c r="B22" s="63" t="s">
        <v>38</v>
      </c>
      <c r="C22" s="64"/>
      <c r="D22" s="45">
        <v>19</v>
      </c>
      <c r="E22" s="45">
        <v>568</v>
      </c>
      <c r="F22" s="45">
        <v>1496428</v>
      </c>
      <c r="G22" s="45">
        <v>3</v>
      </c>
      <c r="H22" s="45">
        <v>71</v>
      </c>
      <c r="I22" s="45">
        <v>175239</v>
      </c>
      <c r="J22" s="45">
        <v>2</v>
      </c>
      <c r="K22" s="45">
        <v>72</v>
      </c>
      <c r="L22" s="45"/>
      <c r="M22" s="45">
        <v>1</v>
      </c>
      <c r="N22" s="45">
        <v>9</v>
      </c>
      <c r="O22" s="45"/>
      <c r="P22" s="45">
        <v>2</v>
      </c>
      <c r="Q22" s="45">
        <v>101</v>
      </c>
      <c r="R22" s="45"/>
      <c r="S22" s="40" t="s">
        <v>80</v>
      </c>
      <c r="T22" s="40" t="s">
        <v>80</v>
      </c>
      <c r="U22" s="40" t="s">
        <v>80</v>
      </c>
      <c r="V22" s="40" t="s">
        <v>80</v>
      </c>
      <c r="W22" s="40" t="s">
        <v>80</v>
      </c>
      <c r="X22" s="40" t="s">
        <v>80</v>
      </c>
      <c r="Y22" s="45">
        <v>2</v>
      </c>
      <c r="Z22" s="45">
        <v>67</v>
      </c>
      <c r="AA22" s="45"/>
      <c r="AB22" s="45">
        <v>1</v>
      </c>
      <c r="AC22" s="45">
        <v>33</v>
      </c>
      <c r="AD22" s="45"/>
      <c r="AE22" s="45">
        <v>1</v>
      </c>
      <c r="AF22" s="45">
        <v>20</v>
      </c>
      <c r="AG22" s="45"/>
      <c r="AH22" s="45">
        <v>2</v>
      </c>
      <c r="AI22" s="45">
        <v>55</v>
      </c>
      <c r="AJ22" s="45"/>
      <c r="AK22" s="40" t="s">
        <v>80</v>
      </c>
      <c r="AL22" s="40" t="s">
        <v>80</v>
      </c>
      <c r="AM22" s="40" t="s">
        <v>80</v>
      </c>
      <c r="AN22" s="45">
        <v>2</v>
      </c>
      <c r="AO22" s="45">
        <v>15</v>
      </c>
      <c r="AP22" s="45"/>
      <c r="AQ22" s="45">
        <v>3</v>
      </c>
      <c r="AR22" s="45">
        <v>125</v>
      </c>
      <c r="AS22" s="45">
        <v>322573</v>
      </c>
      <c r="AT22" s="40" t="s">
        <v>80</v>
      </c>
      <c r="AU22" s="40" t="s">
        <v>80</v>
      </c>
      <c r="AV22" s="40" t="s">
        <v>80</v>
      </c>
      <c r="AW22" s="40" t="s">
        <v>80</v>
      </c>
      <c r="AX22" s="40" t="s">
        <v>80</v>
      </c>
      <c r="AY22" s="37" t="s">
        <v>80</v>
      </c>
    </row>
    <row r="23" spans="1:51" ht="15" customHeight="1">
      <c r="A23" s="2"/>
      <c r="B23" s="63" t="s">
        <v>39</v>
      </c>
      <c r="C23" s="64"/>
      <c r="D23" s="45">
        <v>43</v>
      </c>
      <c r="E23" s="45">
        <v>114</v>
      </c>
      <c r="F23" s="45">
        <v>237506</v>
      </c>
      <c r="G23" s="45">
        <v>9</v>
      </c>
      <c r="H23" s="45">
        <v>17</v>
      </c>
      <c r="I23" s="45">
        <v>15770</v>
      </c>
      <c r="J23" s="45">
        <v>3</v>
      </c>
      <c r="K23" s="45">
        <v>8</v>
      </c>
      <c r="L23" s="45">
        <v>12900</v>
      </c>
      <c r="M23" s="45">
        <v>5</v>
      </c>
      <c r="N23" s="45">
        <v>11</v>
      </c>
      <c r="O23" s="45">
        <v>38585</v>
      </c>
      <c r="P23" s="45">
        <v>7</v>
      </c>
      <c r="Q23" s="45">
        <v>20</v>
      </c>
      <c r="R23" s="45">
        <v>43739</v>
      </c>
      <c r="S23" s="45">
        <v>1</v>
      </c>
      <c r="T23" s="45">
        <v>2</v>
      </c>
      <c r="U23" s="45"/>
      <c r="V23" s="45">
        <v>4</v>
      </c>
      <c r="W23" s="45">
        <v>13</v>
      </c>
      <c r="X23" s="45">
        <v>27166</v>
      </c>
      <c r="Y23" s="45">
        <v>1</v>
      </c>
      <c r="Z23" s="45">
        <v>3</v>
      </c>
      <c r="AA23" s="45"/>
      <c r="AB23" s="45">
        <v>3</v>
      </c>
      <c r="AC23" s="45">
        <v>9</v>
      </c>
      <c r="AD23" s="45"/>
      <c r="AE23" s="40" t="s">
        <v>85</v>
      </c>
      <c r="AF23" s="40" t="s">
        <v>85</v>
      </c>
      <c r="AG23" s="40" t="s">
        <v>85</v>
      </c>
      <c r="AH23" s="45">
        <v>3</v>
      </c>
      <c r="AI23" s="45">
        <v>5</v>
      </c>
      <c r="AJ23" s="45">
        <v>9677</v>
      </c>
      <c r="AK23" s="40" t="s">
        <v>85</v>
      </c>
      <c r="AL23" s="40" t="s">
        <v>85</v>
      </c>
      <c r="AM23" s="40" t="s">
        <v>85</v>
      </c>
      <c r="AN23" s="45">
        <v>2</v>
      </c>
      <c r="AO23" s="45">
        <v>6</v>
      </c>
      <c r="AP23" s="45"/>
      <c r="AQ23" s="45">
        <v>5</v>
      </c>
      <c r="AR23" s="45">
        <v>20</v>
      </c>
      <c r="AS23" s="45">
        <v>49691</v>
      </c>
      <c r="AT23" s="40" t="s">
        <v>85</v>
      </c>
      <c r="AU23" s="40" t="s">
        <v>85</v>
      </c>
      <c r="AV23" s="40" t="s">
        <v>85</v>
      </c>
      <c r="AW23" s="40" t="s">
        <v>85</v>
      </c>
      <c r="AX23" s="40" t="s">
        <v>85</v>
      </c>
      <c r="AY23" s="37" t="s">
        <v>85</v>
      </c>
    </row>
    <row r="24" spans="1:51" ht="15" customHeight="1">
      <c r="A24" s="2"/>
      <c r="B24" s="63" t="s">
        <v>40</v>
      </c>
      <c r="C24" s="64"/>
      <c r="D24" s="45">
        <v>10</v>
      </c>
      <c r="E24" s="45">
        <v>36</v>
      </c>
      <c r="F24" s="45">
        <v>37795</v>
      </c>
      <c r="G24" s="45">
        <v>1</v>
      </c>
      <c r="H24" s="45">
        <v>4</v>
      </c>
      <c r="I24" s="45"/>
      <c r="J24" s="45">
        <v>1</v>
      </c>
      <c r="K24" s="45">
        <v>5</v>
      </c>
      <c r="L24" s="45"/>
      <c r="M24" s="40" t="s">
        <v>91</v>
      </c>
      <c r="N24" s="40" t="s">
        <v>91</v>
      </c>
      <c r="O24" s="40" t="s">
        <v>91</v>
      </c>
      <c r="P24" s="45">
        <v>3</v>
      </c>
      <c r="Q24" s="45">
        <v>11</v>
      </c>
      <c r="R24" s="45">
        <v>2649</v>
      </c>
      <c r="S24" s="40" t="s">
        <v>91</v>
      </c>
      <c r="T24" s="40" t="s">
        <v>91</v>
      </c>
      <c r="U24" s="40" t="s">
        <v>91</v>
      </c>
      <c r="V24" s="45">
        <v>4</v>
      </c>
      <c r="W24" s="45">
        <v>14</v>
      </c>
      <c r="X24" s="45">
        <v>27116</v>
      </c>
      <c r="Y24" s="45">
        <v>1</v>
      </c>
      <c r="Z24" s="45">
        <v>2</v>
      </c>
      <c r="AA24" s="45"/>
      <c r="AB24" s="40" t="s">
        <v>91</v>
      </c>
      <c r="AC24" s="40" t="s">
        <v>91</v>
      </c>
      <c r="AD24" s="40" t="s">
        <v>91</v>
      </c>
      <c r="AE24" s="40" t="s">
        <v>91</v>
      </c>
      <c r="AF24" s="40" t="s">
        <v>91</v>
      </c>
      <c r="AG24" s="40" t="s">
        <v>91</v>
      </c>
      <c r="AH24" s="40" t="s">
        <v>91</v>
      </c>
      <c r="AI24" s="40" t="s">
        <v>91</v>
      </c>
      <c r="AJ24" s="40" t="s">
        <v>91</v>
      </c>
      <c r="AK24" s="40" t="s">
        <v>91</v>
      </c>
      <c r="AL24" s="40" t="s">
        <v>91</v>
      </c>
      <c r="AM24" s="40" t="s">
        <v>91</v>
      </c>
      <c r="AN24" s="40" t="s">
        <v>91</v>
      </c>
      <c r="AO24" s="40" t="s">
        <v>91</v>
      </c>
      <c r="AP24" s="40" t="s">
        <v>91</v>
      </c>
      <c r="AQ24" s="40" t="s">
        <v>91</v>
      </c>
      <c r="AR24" s="40" t="s">
        <v>91</v>
      </c>
      <c r="AS24" s="40" t="s">
        <v>91</v>
      </c>
      <c r="AT24" s="40" t="s">
        <v>91</v>
      </c>
      <c r="AU24" s="40" t="s">
        <v>91</v>
      </c>
      <c r="AV24" s="40" t="s">
        <v>91</v>
      </c>
      <c r="AW24" s="40" t="s">
        <v>91</v>
      </c>
      <c r="AX24" s="40" t="s">
        <v>91</v>
      </c>
      <c r="AY24" s="37" t="s">
        <v>91</v>
      </c>
    </row>
    <row r="25" spans="1:51" ht="15" customHeight="1">
      <c r="A25" s="2"/>
      <c r="B25" s="63" t="s">
        <v>41</v>
      </c>
      <c r="C25" s="64"/>
      <c r="D25" s="45">
        <v>34</v>
      </c>
      <c r="E25" s="45">
        <v>121</v>
      </c>
      <c r="F25" s="45">
        <v>246612</v>
      </c>
      <c r="G25" s="45">
        <v>5</v>
      </c>
      <c r="H25" s="45">
        <v>10</v>
      </c>
      <c r="I25" s="45">
        <v>5776</v>
      </c>
      <c r="J25" s="45">
        <v>3</v>
      </c>
      <c r="K25" s="45">
        <v>10</v>
      </c>
      <c r="L25" s="45">
        <v>9951</v>
      </c>
      <c r="M25" s="45">
        <v>2</v>
      </c>
      <c r="N25" s="45">
        <v>5</v>
      </c>
      <c r="O25" s="45"/>
      <c r="P25" s="45">
        <v>6</v>
      </c>
      <c r="Q25" s="45">
        <v>25</v>
      </c>
      <c r="R25" s="45">
        <v>39702</v>
      </c>
      <c r="S25" s="45">
        <v>2</v>
      </c>
      <c r="T25" s="45">
        <v>13</v>
      </c>
      <c r="U25" s="45"/>
      <c r="V25" s="45">
        <v>4</v>
      </c>
      <c r="W25" s="45">
        <v>18</v>
      </c>
      <c r="X25" s="45">
        <v>16094</v>
      </c>
      <c r="Y25" s="45">
        <v>3</v>
      </c>
      <c r="Z25" s="45">
        <v>7</v>
      </c>
      <c r="AA25" s="45">
        <v>2810</v>
      </c>
      <c r="AB25" s="40" t="s">
        <v>81</v>
      </c>
      <c r="AC25" s="40" t="s">
        <v>81</v>
      </c>
      <c r="AD25" s="40" t="s">
        <v>81</v>
      </c>
      <c r="AE25" s="40" t="s">
        <v>81</v>
      </c>
      <c r="AF25" s="40" t="s">
        <v>81</v>
      </c>
      <c r="AG25" s="40" t="s">
        <v>81</v>
      </c>
      <c r="AH25" s="45">
        <v>2</v>
      </c>
      <c r="AI25" s="45">
        <v>2</v>
      </c>
      <c r="AJ25" s="45"/>
      <c r="AK25" s="40" t="s">
        <v>81</v>
      </c>
      <c r="AL25" s="40" t="s">
        <v>81</v>
      </c>
      <c r="AM25" s="40" t="s">
        <v>81</v>
      </c>
      <c r="AN25" s="45">
        <v>1</v>
      </c>
      <c r="AO25" s="45">
        <v>2</v>
      </c>
      <c r="AP25" s="45"/>
      <c r="AQ25" s="45">
        <v>6</v>
      </c>
      <c r="AR25" s="45">
        <v>29</v>
      </c>
      <c r="AS25" s="45">
        <v>35535</v>
      </c>
      <c r="AT25" s="40" t="s">
        <v>81</v>
      </c>
      <c r="AU25" s="40" t="s">
        <v>81</v>
      </c>
      <c r="AV25" s="40" t="s">
        <v>81</v>
      </c>
      <c r="AW25" s="40" t="s">
        <v>81</v>
      </c>
      <c r="AX25" s="40" t="s">
        <v>81</v>
      </c>
      <c r="AY25" s="37" t="s">
        <v>81</v>
      </c>
    </row>
    <row r="26" spans="1:51" ht="15" customHeight="1">
      <c r="A26" s="2"/>
      <c r="B26" s="63" t="s">
        <v>42</v>
      </c>
      <c r="C26" s="64"/>
      <c r="D26" s="45">
        <v>40</v>
      </c>
      <c r="E26" s="45">
        <v>136</v>
      </c>
      <c r="F26" s="45">
        <v>117328</v>
      </c>
      <c r="G26" s="45">
        <v>11</v>
      </c>
      <c r="H26" s="45">
        <v>24</v>
      </c>
      <c r="I26" s="45">
        <v>9585</v>
      </c>
      <c r="J26" s="45">
        <v>2</v>
      </c>
      <c r="K26" s="45">
        <v>6</v>
      </c>
      <c r="L26" s="45"/>
      <c r="M26" s="45">
        <v>6</v>
      </c>
      <c r="N26" s="45">
        <v>18</v>
      </c>
      <c r="O26" s="45">
        <v>13885</v>
      </c>
      <c r="P26" s="45">
        <v>6</v>
      </c>
      <c r="Q26" s="45">
        <v>21</v>
      </c>
      <c r="R26" s="45">
        <v>15088</v>
      </c>
      <c r="S26" s="40" t="s">
        <v>98</v>
      </c>
      <c r="T26" s="40" t="s">
        <v>98</v>
      </c>
      <c r="U26" s="40" t="s">
        <v>98</v>
      </c>
      <c r="V26" s="45">
        <v>3</v>
      </c>
      <c r="W26" s="45">
        <v>21</v>
      </c>
      <c r="X26" s="45"/>
      <c r="Y26" s="45">
        <v>3</v>
      </c>
      <c r="Z26" s="45">
        <v>16</v>
      </c>
      <c r="AA26" s="45">
        <v>22700</v>
      </c>
      <c r="AB26" s="45">
        <v>5</v>
      </c>
      <c r="AC26" s="45">
        <v>10</v>
      </c>
      <c r="AD26" s="45">
        <v>5858</v>
      </c>
      <c r="AE26" s="45">
        <v>2</v>
      </c>
      <c r="AF26" s="45">
        <v>5</v>
      </c>
      <c r="AG26" s="45"/>
      <c r="AH26" s="45">
        <v>1</v>
      </c>
      <c r="AI26" s="45">
        <v>6</v>
      </c>
      <c r="AJ26" s="45"/>
      <c r="AK26" s="40" t="s">
        <v>98</v>
      </c>
      <c r="AL26" s="40" t="s">
        <v>98</v>
      </c>
      <c r="AM26" s="40" t="s">
        <v>98</v>
      </c>
      <c r="AN26" s="40" t="s">
        <v>98</v>
      </c>
      <c r="AO26" s="40" t="s">
        <v>98</v>
      </c>
      <c r="AP26" s="40" t="s">
        <v>98</v>
      </c>
      <c r="AQ26" s="45">
        <v>1</v>
      </c>
      <c r="AR26" s="45">
        <v>9</v>
      </c>
      <c r="AS26" s="45"/>
      <c r="AT26" s="40" t="s">
        <v>98</v>
      </c>
      <c r="AU26" s="40" t="s">
        <v>98</v>
      </c>
      <c r="AV26" s="40" t="s">
        <v>98</v>
      </c>
      <c r="AW26" s="40" t="s">
        <v>98</v>
      </c>
      <c r="AX26" s="40" t="s">
        <v>98</v>
      </c>
      <c r="AY26" s="37" t="s">
        <v>98</v>
      </c>
    </row>
    <row r="27" spans="1:51" ht="15" customHeight="1">
      <c r="A27" s="2"/>
      <c r="B27" s="63" t="s">
        <v>43</v>
      </c>
      <c r="C27" s="64"/>
      <c r="D27" s="45">
        <v>79</v>
      </c>
      <c r="E27" s="45">
        <v>364</v>
      </c>
      <c r="F27" s="45">
        <v>271385</v>
      </c>
      <c r="G27" s="45">
        <v>7</v>
      </c>
      <c r="H27" s="45">
        <v>14</v>
      </c>
      <c r="I27" s="45">
        <v>4915</v>
      </c>
      <c r="J27" s="45">
        <v>9</v>
      </c>
      <c r="K27" s="45">
        <v>57</v>
      </c>
      <c r="L27" s="45">
        <v>71574</v>
      </c>
      <c r="M27" s="45">
        <v>13</v>
      </c>
      <c r="N27" s="45">
        <v>91</v>
      </c>
      <c r="O27" s="45">
        <v>54139</v>
      </c>
      <c r="P27" s="45">
        <v>10</v>
      </c>
      <c r="Q27" s="45">
        <v>36</v>
      </c>
      <c r="R27" s="45">
        <v>36926</v>
      </c>
      <c r="S27" s="45">
        <v>2</v>
      </c>
      <c r="T27" s="45">
        <v>3</v>
      </c>
      <c r="U27" s="45"/>
      <c r="V27" s="45">
        <v>5</v>
      </c>
      <c r="W27" s="45">
        <v>14</v>
      </c>
      <c r="X27" s="45">
        <v>6063</v>
      </c>
      <c r="Y27" s="45">
        <v>3</v>
      </c>
      <c r="Z27" s="45">
        <v>11</v>
      </c>
      <c r="AA27" s="45">
        <v>6260</v>
      </c>
      <c r="AB27" s="45">
        <v>4</v>
      </c>
      <c r="AC27" s="45">
        <v>13</v>
      </c>
      <c r="AD27" s="45">
        <v>17399</v>
      </c>
      <c r="AE27" s="45">
        <v>2</v>
      </c>
      <c r="AF27" s="45">
        <v>6</v>
      </c>
      <c r="AG27" s="45"/>
      <c r="AH27" s="45">
        <v>3</v>
      </c>
      <c r="AI27" s="45">
        <v>16</v>
      </c>
      <c r="AJ27" s="45">
        <v>8651</v>
      </c>
      <c r="AK27" s="40" t="s">
        <v>80</v>
      </c>
      <c r="AL27" s="40" t="s">
        <v>80</v>
      </c>
      <c r="AM27" s="40" t="s">
        <v>80</v>
      </c>
      <c r="AN27" s="45">
        <v>8</v>
      </c>
      <c r="AO27" s="45">
        <v>58</v>
      </c>
      <c r="AP27" s="45">
        <v>29722</v>
      </c>
      <c r="AQ27" s="45">
        <v>13</v>
      </c>
      <c r="AR27" s="45">
        <v>45</v>
      </c>
      <c r="AS27" s="45">
        <v>30094</v>
      </c>
      <c r="AT27" s="40" t="s">
        <v>80</v>
      </c>
      <c r="AU27" s="40" t="s">
        <v>80</v>
      </c>
      <c r="AV27" s="40" t="s">
        <v>80</v>
      </c>
      <c r="AW27" s="40" t="s">
        <v>80</v>
      </c>
      <c r="AX27" s="40" t="s">
        <v>80</v>
      </c>
      <c r="AY27" s="37" t="s">
        <v>80</v>
      </c>
    </row>
    <row r="28" spans="1:51" ht="15" customHeight="1">
      <c r="A28" s="2"/>
      <c r="B28" s="63" t="s">
        <v>44</v>
      </c>
      <c r="C28" s="64"/>
      <c r="D28" s="45">
        <v>18</v>
      </c>
      <c r="E28" s="45">
        <v>33</v>
      </c>
      <c r="F28" s="45">
        <v>30215</v>
      </c>
      <c r="G28" s="45">
        <v>2</v>
      </c>
      <c r="H28" s="45">
        <v>3</v>
      </c>
      <c r="I28" s="45"/>
      <c r="J28" s="45">
        <v>4</v>
      </c>
      <c r="K28" s="45">
        <v>8</v>
      </c>
      <c r="L28" s="45">
        <v>8800</v>
      </c>
      <c r="M28" s="45">
        <v>3</v>
      </c>
      <c r="N28" s="45">
        <v>4</v>
      </c>
      <c r="O28" s="45">
        <v>5653</v>
      </c>
      <c r="P28" s="45">
        <v>2</v>
      </c>
      <c r="Q28" s="45">
        <v>5</v>
      </c>
      <c r="R28" s="45"/>
      <c r="S28" s="40" t="s">
        <v>99</v>
      </c>
      <c r="T28" s="40" t="s">
        <v>99</v>
      </c>
      <c r="U28" s="40" t="s">
        <v>99</v>
      </c>
      <c r="V28" s="45">
        <v>1</v>
      </c>
      <c r="W28" s="45">
        <v>1</v>
      </c>
      <c r="X28" s="45"/>
      <c r="Y28" s="45">
        <v>1</v>
      </c>
      <c r="Z28" s="45">
        <v>4</v>
      </c>
      <c r="AA28" s="45"/>
      <c r="AB28" s="45">
        <v>1</v>
      </c>
      <c r="AC28" s="45">
        <v>1</v>
      </c>
      <c r="AD28" s="45"/>
      <c r="AE28" s="40" t="s">
        <v>99</v>
      </c>
      <c r="AF28" s="40" t="s">
        <v>99</v>
      </c>
      <c r="AG28" s="40" t="s">
        <v>99</v>
      </c>
      <c r="AH28" s="40" t="s">
        <v>99</v>
      </c>
      <c r="AI28" s="40" t="s">
        <v>99</v>
      </c>
      <c r="AJ28" s="40" t="s">
        <v>99</v>
      </c>
      <c r="AK28" s="40" t="s">
        <v>99</v>
      </c>
      <c r="AL28" s="40" t="s">
        <v>99</v>
      </c>
      <c r="AM28" s="40" t="s">
        <v>99</v>
      </c>
      <c r="AN28" s="40" t="s">
        <v>99</v>
      </c>
      <c r="AO28" s="40" t="s">
        <v>99</v>
      </c>
      <c r="AP28" s="40" t="s">
        <v>99</v>
      </c>
      <c r="AQ28" s="45">
        <v>3</v>
      </c>
      <c r="AR28" s="45">
        <v>5</v>
      </c>
      <c r="AS28" s="45"/>
      <c r="AT28" s="45">
        <v>1</v>
      </c>
      <c r="AU28" s="45">
        <v>2</v>
      </c>
      <c r="AV28" s="45"/>
      <c r="AW28" s="40" t="s">
        <v>99</v>
      </c>
      <c r="AX28" s="40" t="s">
        <v>99</v>
      </c>
      <c r="AY28" s="37" t="s">
        <v>99</v>
      </c>
    </row>
    <row r="29" spans="1:51" ht="15" customHeight="1">
      <c r="A29" s="2"/>
      <c r="B29" s="63" t="s">
        <v>45</v>
      </c>
      <c r="C29" s="64"/>
      <c r="D29" s="45">
        <v>164</v>
      </c>
      <c r="E29" s="45">
        <v>1065</v>
      </c>
      <c r="F29" s="45">
        <v>1490602</v>
      </c>
      <c r="G29" s="45">
        <v>20</v>
      </c>
      <c r="H29" s="45">
        <v>108</v>
      </c>
      <c r="I29" s="45">
        <v>237648</v>
      </c>
      <c r="J29" s="45">
        <v>24</v>
      </c>
      <c r="K29" s="45">
        <v>107</v>
      </c>
      <c r="L29" s="45">
        <v>118176</v>
      </c>
      <c r="M29" s="45">
        <v>26</v>
      </c>
      <c r="N29" s="45">
        <v>110</v>
      </c>
      <c r="O29" s="45">
        <v>121691</v>
      </c>
      <c r="P29" s="45">
        <v>26</v>
      </c>
      <c r="Q29" s="45">
        <v>174</v>
      </c>
      <c r="R29" s="45">
        <v>187622</v>
      </c>
      <c r="S29" s="45">
        <v>3</v>
      </c>
      <c r="T29" s="45">
        <v>6</v>
      </c>
      <c r="U29" s="45"/>
      <c r="V29" s="45">
        <v>16</v>
      </c>
      <c r="W29" s="45">
        <v>178</v>
      </c>
      <c r="X29" s="45">
        <v>256696</v>
      </c>
      <c r="Y29" s="45">
        <v>6</v>
      </c>
      <c r="Z29" s="45">
        <v>74</v>
      </c>
      <c r="AA29" s="45">
        <v>111542</v>
      </c>
      <c r="AB29" s="45">
        <v>6</v>
      </c>
      <c r="AC29" s="45">
        <v>24</v>
      </c>
      <c r="AD29" s="45">
        <v>7575</v>
      </c>
      <c r="AE29" s="45">
        <v>4</v>
      </c>
      <c r="AF29" s="45">
        <v>42</v>
      </c>
      <c r="AG29" s="45">
        <v>57693</v>
      </c>
      <c r="AH29" s="45">
        <v>5</v>
      </c>
      <c r="AI29" s="45">
        <v>47</v>
      </c>
      <c r="AJ29" s="45">
        <v>136853</v>
      </c>
      <c r="AK29" s="40" t="s">
        <v>88</v>
      </c>
      <c r="AL29" s="40" t="s">
        <v>88</v>
      </c>
      <c r="AM29" s="40" t="s">
        <v>88</v>
      </c>
      <c r="AN29" s="45">
        <v>10</v>
      </c>
      <c r="AO29" s="45">
        <v>85</v>
      </c>
      <c r="AP29" s="45">
        <v>146977</v>
      </c>
      <c r="AQ29" s="45">
        <v>16</v>
      </c>
      <c r="AR29" s="45">
        <v>105</v>
      </c>
      <c r="AS29" s="45">
        <v>102629</v>
      </c>
      <c r="AT29" s="45">
        <v>1</v>
      </c>
      <c r="AU29" s="45">
        <v>3</v>
      </c>
      <c r="AV29" s="45"/>
      <c r="AW29" s="45">
        <v>1</v>
      </c>
      <c r="AX29" s="45">
        <v>2</v>
      </c>
      <c r="AY29" s="28"/>
    </row>
    <row r="30" spans="1:51" ht="7.5" customHeight="1">
      <c r="A30" s="8"/>
      <c r="B30" s="8"/>
      <c r="C30" s="1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26"/>
    </row>
    <row r="31" spans="1:51" ht="7.5" customHeight="1">
      <c r="A31" s="11"/>
      <c r="B31" s="11"/>
      <c r="C31" s="15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27"/>
    </row>
    <row r="32" spans="1:51" s="23" customFormat="1" ht="15" customHeight="1">
      <c r="A32" s="67" t="s">
        <v>29</v>
      </c>
      <c r="B32" s="67"/>
      <c r="C32" s="68"/>
      <c r="D32" s="48">
        <f aca="true" t="shared" si="5" ref="D32:K32">SUM(D33:D34)</f>
        <v>58</v>
      </c>
      <c r="E32" s="48">
        <f t="shared" si="5"/>
        <v>355</v>
      </c>
      <c r="F32" s="48">
        <v>923539</v>
      </c>
      <c r="G32" s="48">
        <f t="shared" si="5"/>
        <v>3</v>
      </c>
      <c r="H32" s="48">
        <f t="shared" si="5"/>
        <v>3</v>
      </c>
      <c r="I32" s="48"/>
      <c r="J32" s="48">
        <f t="shared" si="5"/>
        <v>3</v>
      </c>
      <c r="K32" s="48">
        <f t="shared" si="5"/>
        <v>27</v>
      </c>
      <c r="L32" s="48"/>
      <c r="M32" s="51" t="s">
        <v>86</v>
      </c>
      <c r="N32" s="51" t="s">
        <v>86</v>
      </c>
      <c r="O32" s="51" t="s">
        <v>86</v>
      </c>
      <c r="P32" s="48">
        <f aca="true" t="shared" si="6" ref="P32:AA32">SUM(P33:P34)</f>
        <v>16</v>
      </c>
      <c r="Q32" s="48">
        <f t="shared" si="6"/>
        <v>85</v>
      </c>
      <c r="R32" s="48">
        <v>215437</v>
      </c>
      <c r="S32" s="48">
        <f t="shared" si="6"/>
        <v>1</v>
      </c>
      <c r="T32" s="48">
        <f t="shared" si="6"/>
        <v>3</v>
      </c>
      <c r="U32" s="48"/>
      <c r="V32" s="48">
        <f t="shared" si="6"/>
        <v>5</v>
      </c>
      <c r="W32" s="48">
        <f t="shared" si="6"/>
        <v>9</v>
      </c>
      <c r="X32" s="48"/>
      <c r="Y32" s="48">
        <f t="shared" si="6"/>
        <v>4</v>
      </c>
      <c r="Z32" s="48">
        <f t="shared" si="6"/>
        <v>22</v>
      </c>
      <c r="AA32" s="48">
        <f t="shared" si="6"/>
        <v>49481</v>
      </c>
      <c r="AB32" s="48">
        <f>SUM(AB33:AB34)</f>
        <v>5</v>
      </c>
      <c r="AC32" s="48">
        <f aca="true" t="shared" si="7" ref="AC32:AI32">SUM(AC33:AC34)</f>
        <v>63</v>
      </c>
      <c r="AD32" s="48">
        <f t="shared" si="7"/>
        <v>216019</v>
      </c>
      <c r="AE32" s="48">
        <f t="shared" si="7"/>
        <v>16</v>
      </c>
      <c r="AF32" s="48">
        <f t="shared" si="7"/>
        <v>105</v>
      </c>
      <c r="AG32" s="48">
        <f t="shared" si="7"/>
        <v>284279</v>
      </c>
      <c r="AH32" s="48">
        <f t="shared" si="7"/>
        <v>1</v>
      </c>
      <c r="AI32" s="48">
        <f t="shared" si="7"/>
        <v>21</v>
      </c>
      <c r="AJ32" s="48"/>
      <c r="AK32" s="51" t="s">
        <v>86</v>
      </c>
      <c r="AL32" s="51" t="s">
        <v>86</v>
      </c>
      <c r="AM32" s="51" t="s">
        <v>86</v>
      </c>
      <c r="AN32" s="48">
        <f>SUM(AN33:AN34)</f>
        <v>3</v>
      </c>
      <c r="AO32" s="48">
        <f>SUM(AO33:AO34)</f>
        <v>15</v>
      </c>
      <c r="AP32" s="48"/>
      <c r="AQ32" s="48">
        <f>SUM(AQ33:AQ34)</f>
        <v>1</v>
      </c>
      <c r="AR32" s="48">
        <f>SUM(AR33:AR34)</f>
        <v>2</v>
      </c>
      <c r="AS32" s="48"/>
      <c r="AT32" s="51" t="s">
        <v>86</v>
      </c>
      <c r="AU32" s="51" t="s">
        <v>86</v>
      </c>
      <c r="AV32" s="51" t="s">
        <v>86</v>
      </c>
      <c r="AW32" s="51" t="s">
        <v>86</v>
      </c>
      <c r="AX32" s="51" t="s">
        <v>86</v>
      </c>
      <c r="AY32" s="38" t="s">
        <v>86</v>
      </c>
    </row>
    <row r="33" spans="1:51" ht="15" customHeight="1">
      <c r="A33" s="2"/>
      <c r="B33" s="63" t="s">
        <v>46</v>
      </c>
      <c r="C33" s="64"/>
      <c r="D33" s="45">
        <v>56</v>
      </c>
      <c r="E33" s="45">
        <v>351</v>
      </c>
      <c r="F33" s="45"/>
      <c r="G33" s="45">
        <v>3</v>
      </c>
      <c r="H33" s="45">
        <v>3</v>
      </c>
      <c r="I33" s="45"/>
      <c r="J33" s="45">
        <v>3</v>
      </c>
      <c r="K33" s="45">
        <v>27</v>
      </c>
      <c r="L33" s="45"/>
      <c r="M33" s="40" t="s">
        <v>86</v>
      </c>
      <c r="N33" s="40" t="s">
        <v>86</v>
      </c>
      <c r="O33" s="40" t="s">
        <v>86</v>
      </c>
      <c r="P33" s="45">
        <v>15</v>
      </c>
      <c r="Q33" s="45">
        <v>83</v>
      </c>
      <c r="R33" s="45"/>
      <c r="S33" s="45">
        <v>1</v>
      </c>
      <c r="T33" s="45">
        <v>3</v>
      </c>
      <c r="U33" s="45"/>
      <c r="V33" s="45">
        <v>4</v>
      </c>
      <c r="W33" s="45">
        <v>7</v>
      </c>
      <c r="X33" s="45"/>
      <c r="Y33" s="45">
        <v>4</v>
      </c>
      <c r="Z33" s="45">
        <v>22</v>
      </c>
      <c r="AA33" s="45">
        <v>49481</v>
      </c>
      <c r="AB33" s="45">
        <v>5</v>
      </c>
      <c r="AC33" s="45">
        <v>63</v>
      </c>
      <c r="AD33" s="45">
        <v>216019</v>
      </c>
      <c r="AE33" s="45">
        <v>16</v>
      </c>
      <c r="AF33" s="45">
        <v>105</v>
      </c>
      <c r="AG33" s="45">
        <v>284279</v>
      </c>
      <c r="AH33" s="45">
        <v>1</v>
      </c>
      <c r="AI33" s="45">
        <v>21</v>
      </c>
      <c r="AJ33" s="45"/>
      <c r="AK33" s="40" t="s">
        <v>86</v>
      </c>
      <c r="AL33" s="40" t="s">
        <v>86</v>
      </c>
      <c r="AM33" s="40" t="s">
        <v>86</v>
      </c>
      <c r="AN33" s="45">
        <v>3</v>
      </c>
      <c r="AO33" s="45">
        <v>15</v>
      </c>
      <c r="AP33" s="45"/>
      <c r="AQ33" s="45">
        <v>1</v>
      </c>
      <c r="AR33" s="45">
        <v>2</v>
      </c>
      <c r="AS33" s="45"/>
      <c r="AT33" s="40" t="s">
        <v>86</v>
      </c>
      <c r="AU33" s="40" t="s">
        <v>86</v>
      </c>
      <c r="AV33" s="40" t="s">
        <v>86</v>
      </c>
      <c r="AW33" s="40" t="s">
        <v>86</v>
      </c>
      <c r="AX33" s="40" t="s">
        <v>86</v>
      </c>
      <c r="AY33" s="37" t="s">
        <v>86</v>
      </c>
    </row>
    <row r="34" spans="1:51" ht="15" customHeight="1">
      <c r="A34" s="2"/>
      <c r="B34" s="63" t="s">
        <v>47</v>
      </c>
      <c r="C34" s="64"/>
      <c r="D34" s="45">
        <v>2</v>
      </c>
      <c r="E34" s="45">
        <v>4</v>
      </c>
      <c r="F34" s="45"/>
      <c r="G34" s="40" t="s">
        <v>86</v>
      </c>
      <c r="H34" s="40" t="s">
        <v>86</v>
      </c>
      <c r="I34" s="40" t="s">
        <v>86</v>
      </c>
      <c r="J34" s="40" t="s">
        <v>86</v>
      </c>
      <c r="K34" s="40" t="s">
        <v>86</v>
      </c>
      <c r="L34" s="40" t="s">
        <v>86</v>
      </c>
      <c r="M34" s="40" t="s">
        <v>86</v>
      </c>
      <c r="N34" s="40" t="s">
        <v>86</v>
      </c>
      <c r="O34" s="40" t="s">
        <v>86</v>
      </c>
      <c r="P34" s="45">
        <v>1</v>
      </c>
      <c r="Q34" s="45">
        <v>2</v>
      </c>
      <c r="R34" s="45"/>
      <c r="S34" s="40" t="s">
        <v>86</v>
      </c>
      <c r="T34" s="40" t="s">
        <v>86</v>
      </c>
      <c r="U34" s="40" t="s">
        <v>86</v>
      </c>
      <c r="V34" s="45">
        <v>1</v>
      </c>
      <c r="W34" s="45">
        <v>2</v>
      </c>
      <c r="X34" s="45"/>
      <c r="Y34" s="40" t="s">
        <v>86</v>
      </c>
      <c r="Z34" s="40" t="s">
        <v>86</v>
      </c>
      <c r="AA34" s="40" t="s">
        <v>86</v>
      </c>
      <c r="AB34" s="40" t="s">
        <v>86</v>
      </c>
      <c r="AC34" s="40" t="s">
        <v>86</v>
      </c>
      <c r="AD34" s="40" t="s">
        <v>86</v>
      </c>
      <c r="AE34" s="40" t="s">
        <v>86</v>
      </c>
      <c r="AF34" s="40" t="s">
        <v>86</v>
      </c>
      <c r="AG34" s="40" t="s">
        <v>86</v>
      </c>
      <c r="AH34" s="40" t="s">
        <v>86</v>
      </c>
      <c r="AI34" s="40" t="s">
        <v>86</v>
      </c>
      <c r="AJ34" s="40" t="s">
        <v>86</v>
      </c>
      <c r="AK34" s="40" t="s">
        <v>86</v>
      </c>
      <c r="AL34" s="40" t="s">
        <v>86</v>
      </c>
      <c r="AM34" s="40" t="s">
        <v>86</v>
      </c>
      <c r="AN34" s="40" t="s">
        <v>86</v>
      </c>
      <c r="AO34" s="40" t="s">
        <v>86</v>
      </c>
      <c r="AP34" s="40" t="s">
        <v>86</v>
      </c>
      <c r="AQ34" s="40" t="s">
        <v>86</v>
      </c>
      <c r="AR34" s="40" t="s">
        <v>86</v>
      </c>
      <c r="AS34" s="40" t="s">
        <v>86</v>
      </c>
      <c r="AT34" s="40" t="s">
        <v>86</v>
      </c>
      <c r="AU34" s="40" t="s">
        <v>86</v>
      </c>
      <c r="AV34" s="40" t="s">
        <v>86</v>
      </c>
      <c r="AW34" s="40" t="s">
        <v>86</v>
      </c>
      <c r="AX34" s="40" t="s">
        <v>86</v>
      </c>
      <c r="AY34" s="37" t="s">
        <v>86</v>
      </c>
    </row>
    <row r="35" spans="1:51" ht="7.5" customHeight="1">
      <c r="A35" s="8"/>
      <c r="B35" s="8"/>
      <c r="C35" s="1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26"/>
    </row>
    <row r="36" spans="1:51" ht="7.5" customHeight="1">
      <c r="A36" s="11"/>
      <c r="B36" s="11"/>
      <c r="C36" s="15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27"/>
    </row>
    <row r="37" spans="1:51" s="23" customFormat="1" ht="15" customHeight="1">
      <c r="A37" s="67" t="s">
        <v>30</v>
      </c>
      <c r="B37" s="67"/>
      <c r="C37" s="68"/>
      <c r="D37" s="48">
        <f aca="true" t="shared" si="8" ref="D37:N37">SUM(D38:D40)</f>
        <v>60</v>
      </c>
      <c r="E37" s="48">
        <f t="shared" si="8"/>
        <v>278</v>
      </c>
      <c r="F37" s="48">
        <f t="shared" si="8"/>
        <v>629649</v>
      </c>
      <c r="G37" s="48">
        <f t="shared" si="8"/>
        <v>7</v>
      </c>
      <c r="H37" s="48">
        <f t="shared" si="8"/>
        <v>15</v>
      </c>
      <c r="I37" s="48">
        <v>12862</v>
      </c>
      <c r="J37" s="48">
        <f t="shared" si="8"/>
        <v>2</v>
      </c>
      <c r="K37" s="48">
        <f t="shared" si="8"/>
        <v>6</v>
      </c>
      <c r="L37" s="48"/>
      <c r="M37" s="48">
        <f t="shared" si="8"/>
        <v>7</v>
      </c>
      <c r="N37" s="48">
        <f t="shared" si="8"/>
        <v>19</v>
      </c>
      <c r="O37" s="48"/>
      <c r="P37" s="48">
        <f aca="true" t="shared" si="9" ref="P37:AA37">SUM(P38:P40)</f>
        <v>8</v>
      </c>
      <c r="Q37" s="48">
        <f t="shared" si="9"/>
        <v>23</v>
      </c>
      <c r="R37" s="48"/>
      <c r="S37" s="48">
        <f t="shared" si="9"/>
        <v>1</v>
      </c>
      <c r="T37" s="48">
        <f t="shared" si="9"/>
        <v>1</v>
      </c>
      <c r="U37" s="48"/>
      <c r="V37" s="48">
        <f t="shared" si="9"/>
        <v>9</v>
      </c>
      <c r="W37" s="48">
        <f t="shared" si="9"/>
        <v>46</v>
      </c>
      <c r="X37" s="48">
        <v>179448</v>
      </c>
      <c r="Y37" s="48">
        <f t="shared" si="9"/>
        <v>6</v>
      </c>
      <c r="Z37" s="48">
        <f t="shared" si="9"/>
        <v>32</v>
      </c>
      <c r="AA37" s="48">
        <f t="shared" si="9"/>
        <v>137906</v>
      </c>
      <c r="AB37" s="48">
        <f>SUM(AB38:AB40)</f>
        <v>4</v>
      </c>
      <c r="AC37" s="48">
        <f aca="true" t="shared" si="10" ref="AC37:AI37">SUM(AC38:AC40)</f>
        <v>13</v>
      </c>
      <c r="AD37" s="48">
        <v>20501</v>
      </c>
      <c r="AE37" s="48">
        <f t="shared" si="10"/>
        <v>5</v>
      </c>
      <c r="AF37" s="48">
        <f t="shared" si="10"/>
        <v>38</v>
      </c>
      <c r="AG37" s="48"/>
      <c r="AH37" s="48">
        <f t="shared" si="10"/>
        <v>5</v>
      </c>
      <c r="AI37" s="48">
        <f t="shared" si="10"/>
        <v>64</v>
      </c>
      <c r="AJ37" s="48"/>
      <c r="AK37" s="51" t="s">
        <v>80</v>
      </c>
      <c r="AL37" s="51" t="s">
        <v>80</v>
      </c>
      <c r="AM37" s="51" t="s">
        <v>80</v>
      </c>
      <c r="AN37" s="48">
        <f>SUM(AN38:AN40)</f>
        <v>1</v>
      </c>
      <c r="AO37" s="48">
        <f aca="true" t="shared" si="11" ref="AO37:AU37">SUM(AO38:AO40)</f>
        <v>1</v>
      </c>
      <c r="AP37" s="48"/>
      <c r="AQ37" s="48">
        <f t="shared" si="11"/>
        <v>4</v>
      </c>
      <c r="AR37" s="48">
        <f t="shared" si="11"/>
        <v>10</v>
      </c>
      <c r="AS37" s="48"/>
      <c r="AT37" s="48">
        <f t="shared" si="11"/>
        <v>1</v>
      </c>
      <c r="AU37" s="48">
        <f t="shared" si="11"/>
        <v>10</v>
      </c>
      <c r="AV37" s="48"/>
      <c r="AW37" s="51" t="s">
        <v>80</v>
      </c>
      <c r="AX37" s="51" t="s">
        <v>80</v>
      </c>
      <c r="AY37" s="38" t="s">
        <v>80</v>
      </c>
    </row>
    <row r="38" spans="1:51" ht="15" customHeight="1">
      <c r="A38" s="2"/>
      <c r="B38" s="63" t="s">
        <v>48</v>
      </c>
      <c r="C38" s="64"/>
      <c r="D38" s="45">
        <v>12</v>
      </c>
      <c r="E38" s="45">
        <v>28</v>
      </c>
      <c r="F38" s="45">
        <v>32958</v>
      </c>
      <c r="G38" s="45">
        <v>1</v>
      </c>
      <c r="H38" s="45">
        <v>2</v>
      </c>
      <c r="I38" s="45"/>
      <c r="J38" s="40" t="s">
        <v>80</v>
      </c>
      <c r="K38" s="40" t="s">
        <v>80</v>
      </c>
      <c r="L38" s="40" t="s">
        <v>80</v>
      </c>
      <c r="M38" s="40" t="s">
        <v>80</v>
      </c>
      <c r="N38" s="40" t="s">
        <v>80</v>
      </c>
      <c r="O38" s="40" t="s">
        <v>80</v>
      </c>
      <c r="P38" s="45">
        <v>1</v>
      </c>
      <c r="Q38" s="45">
        <v>1</v>
      </c>
      <c r="R38" s="45"/>
      <c r="S38" s="45">
        <v>1</v>
      </c>
      <c r="T38" s="45">
        <v>1</v>
      </c>
      <c r="U38" s="45"/>
      <c r="V38" s="45">
        <v>3</v>
      </c>
      <c r="W38" s="45">
        <v>5</v>
      </c>
      <c r="X38" s="45"/>
      <c r="Y38" s="45">
        <v>3</v>
      </c>
      <c r="Z38" s="45">
        <v>10</v>
      </c>
      <c r="AA38" s="45">
        <v>19004</v>
      </c>
      <c r="AB38" s="45">
        <v>1</v>
      </c>
      <c r="AC38" s="45">
        <v>4</v>
      </c>
      <c r="AD38" s="45"/>
      <c r="AE38" s="45">
        <v>1</v>
      </c>
      <c r="AF38" s="45">
        <v>2</v>
      </c>
      <c r="AG38" s="45"/>
      <c r="AH38" s="40" t="s">
        <v>80</v>
      </c>
      <c r="AI38" s="40" t="s">
        <v>80</v>
      </c>
      <c r="AJ38" s="40" t="s">
        <v>80</v>
      </c>
      <c r="AK38" s="40" t="s">
        <v>80</v>
      </c>
      <c r="AL38" s="40" t="s">
        <v>80</v>
      </c>
      <c r="AM38" s="40" t="s">
        <v>80</v>
      </c>
      <c r="AN38" s="40" t="s">
        <v>80</v>
      </c>
      <c r="AO38" s="40" t="s">
        <v>80</v>
      </c>
      <c r="AP38" s="40" t="s">
        <v>80</v>
      </c>
      <c r="AQ38" s="45">
        <v>1</v>
      </c>
      <c r="AR38" s="45">
        <v>3</v>
      </c>
      <c r="AS38" s="45"/>
      <c r="AT38" s="40" t="s">
        <v>80</v>
      </c>
      <c r="AU38" s="40" t="s">
        <v>80</v>
      </c>
      <c r="AV38" s="40" t="s">
        <v>80</v>
      </c>
      <c r="AW38" s="40" t="s">
        <v>80</v>
      </c>
      <c r="AX38" s="40" t="s">
        <v>80</v>
      </c>
      <c r="AY38" s="37" t="s">
        <v>80</v>
      </c>
    </row>
    <row r="39" spans="1:51" ht="15" customHeight="1">
      <c r="A39" s="2"/>
      <c r="B39" s="63" t="s">
        <v>49</v>
      </c>
      <c r="C39" s="64"/>
      <c r="D39" s="45">
        <v>33</v>
      </c>
      <c r="E39" s="45">
        <v>147</v>
      </c>
      <c r="F39" s="45">
        <v>416056</v>
      </c>
      <c r="G39" s="45">
        <v>5</v>
      </c>
      <c r="H39" s="45">
        <v>11</v>
      </c>
      <c r="I39" s="45"/>
      <c r="J39" s="45">
        <v>2</v>
      </c>
      <c r="K39" s="45">
        <v>6</v>
      </c>
      <c r="L39" s="45"/>
      <c r="M39" s="45">
        <v>2</v>
      </c>
      <c r="N39" s="45">
        <v>4</v>
      </c>
      <c r="O39" s="45"/>
      <c r="P39" s="45">
        <v>6</v>
      </c>
      <c r="Q39" s="45">
        <v>20</v>
      </c>
      <c r="R39" s="45"/>
      <c r="S39" s="40" t="s">
        <v>93</v>
      </c>
      <c r="T39" s="40" t="s">
        <v>93</v>
      </c>
      <c r="U39" s="40" t="s">
        <v>93</v>
      </c>
      <c r="V39" s="45">
        <v>4</v>
      </c>
      <c r="W39" s="45">
        <v>27</v>
      </c>
      <c r="X39" s="45"/>
      <c r="Y39" s="45">
        <v>3</v>
      </c>
      <c r="Z39" s="45">
        <v>22</v>
      </c>
      <c r="AA39" s="45">
        <v>118902</v>
      </c>
      <c r="AB39" s="45">
        <v>3</v>
      </c>
      <c r="AC39" s="45">
        <v>9</v>
      </c>
      <c r="AD39" s="45"/>
      <c r="AE39" s="45">
        <v>3</v>
      </c>
      <c r="AF39" s="45">
        <v>34</v>
      </c>
      <c r="AG39" s="45"/>
      <c r="AH39" s="45">
        <v>4</v>
      </c>
      <c r="AI39" s="45">
        <v>10</v>
      </c>
      <c r="AJ39" s="45"/>
      <c r="AK39" s="40" t="s">
        <v>93</v>
      </c>
      <c r="AL39" s="40" t="s">
        <v>93</v>
      </c>
      <c r="AM39" s="40" t="s">
        <v>93</v>
      </c>
      <c r="AN39" s="40" t="s">
        <v>93</v>
      </c>
      <c r="AO39" s="40" t="s">
        <v>93</v>
      </c>
      <c r="AP39" s="40" t="s">
        <v>93</v>
      </c>
      <c r="AQ39" s="45">
        <v>1</v>
      </c>
      <c r="AR39" s="45">
        <v>4</v>
      </c>
      <c r="AS39" s="45"/>
      <c r="AT39" s="40" t="s">
        <v>93</v>
      </c>
      <c r="AU39" s="40" t="s">
        <v>93</v>
      </c>
      <c r="AV39" s="40" t="s">
        <v>93</v>
      </c>
      <c r="AW39" s="40" t="s">
        <v>93</v>
      </c>
      <c r="AX39" s="40" t="s">
        <v>93</v>
      </c>
      <c r="AY39" s="37" t="s">
        <v>93</v>
      </c>
    </row>
    <row r="40" spans="1:51" ht="15" customHeight="1">
      <c r="A40" s="2"/>
      <c r="B40" s="63" t="s">
        <v>50</v>
      </c>
      <c r="C40" s="64"/>
      <c r="D40" s="45">
        <v>15</v>
      </c>
      <c r="E40" s="45">
        <v>103</v>
      </c>
      <c r="F40" s="45">
        <v>180635</v>
      </c>
      <c r="G40" s="45">
        <v>1</v>
      </c>
      <c r="H40" s="45">
        <v>2</v>
      </c>
      <c r="I40" s="45"/>
      <c r="J40" s="40" t="s">
        <v>88</v>
      </c>
      <c r="K40" s="40" t="s">
        <v>88</v>
      </c>
      <c r="L40" s="40" t="s">
        <v>88</v>
      </c>
      <c r="M40" s="45">
        <v>5</v>
      </c>
      <c r="N40" s="45">
        <v>15</v>
      </c>
      <c r="O40" s="45"/>
      <c r="P40" s="45">
        <v>1</v>
      </c>
      <c r="Q40" s="45">
        <v>2</v>
      </c>
      <c r="R40" s="45"/>
      <c r="S40" s="40" t="s">
        <v>88</v>
      </c>
      <c r="T40" s="40" t="s">
        <v>88</v>
      </c>
      <c r="U40" s="40" t="s">
        <v>88</v>
      </c>
      <c r="V40" s="45">
        <v>2</v>
      </c>
      <c r="W40" s="45">
        <v>14</v>
      </c>
      <c r="X40" s="45"/>
      <c r="Y40" s="40" t="s">
        <v>88</v>
      </c>
      <c r="Z40" s="40" t="s">
        <v>88</v>
      </c>
      <c r="AA40" s="40" t="s">
        <v>88</v>
      </c>
      <c r="AB40" s="40" t="s">
        <v>88</v>
      </c>
      <c r="AC40" s="40" t="s">
        <v>88</v>
      </c>
      <c r="AD40" s="40" t="s">
        <v>88</v>
      </c>
      <c r="AE40" s="45">
        <v>1</v>
      </c>
      <c r="AF40" s="45">
        <v>2</v>
      </c>
      <c r="AG40" s="45"/>
      <c r="AH40" s="45">
        <v>1</v>
      </c>
      <c r="AI40" s="45">
        <v>54</v>
      </c>
      <c r="AJ40" s="45"/>
      <c r="AK40" s="40" t="s">
        <v>88</v>
      </c>
      <c r="AL40" s="40" t="s">
        <v>88</v>
      </c>
      <c r="AM40" s="40" t="s">
        <v>88</v>
      </c>
      <c r="AN40" s="45">
        <v>1</v>
      </c>
      <c r="AO40" s="45">
        <v>1</v>
      </c>
      <c r="AP40" s="45"/>
      <c r="AQ40" s="45">
        <v>2</v>
      </c>
      <c r="AR40" s="45">
        <v>3</v>
      </c>
      <c r="AS40" s="45"/>
      <c r="AT40" s="45">
        <v>1</v>
      </c>
      <c r="AU40" s="45">
        <v>10</v>
      </c>
      <c r="AV40" s="45"/>
      <c r="AW40" s="40" t="s">
        <v>88</v>
      </c>
      <c r="AX40" s="40" t="s">
        <v>88</v>
      </c>
      <c r="AY40" s="37" t="s">
        <v>88</v>
      </c>
    </row>
    <row r="41" spans="1:51" ht="7.5" customHeight="1">
      <c r="A41" s="8"/>
      <c r="B41" s="8"/>
      <c r="C41" s="1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26"/>
    </row>
    <row r="42" spans="1:51" ht="7.5" customHeight="1">
      <c r="A42" s="11"/>
      <c r="B42" s="11"/>
      <c r="C42" s="15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27"/>
    </row>
    <row r="43" spans="1:51" s="23" customFormat="1" ht="15" customHeight="1">
      <c r="A43" s="67" t="s">
        <v>31</v>
      </c>
      <c r="B43" s="67"/>
      <c r="C43" s="68"/>
      <c r="D43" s="48">
        <f aca="true" t="shared" si="12" ref="D43:N43">SUM(D44:D51)</f>
        <v>316</v>
      </c>
      <c r="E43" s="48">
        <f t="shared" si="12"/>
        <v>1621</v>
      </c>
      <c r="F43" s="48">
        <f t="shared" si="12"/>
        <v>2932845</v>
      </c>
      <c r="G43" s="48">
        <f t="shared" si="12"/>
        <v>38</v>
      </c>
      <c r="H43" s="48">
        <f t="shared" si="12"/>
        <v>128</v>
      </c>
      <c r="I43" s="48">
        <v>182712</v>
      </c>
      <c r="J43" s="48">
        <f t="shared" si="12"/>
        <v>25</v>
      </c>
      <c r="K43" s="48">
        <f t="shared" si="12"/>
        <v>97</v>
      </c>
      <c r="L43" s="48">
        <v>178856</v>
      </c>
      <c r="M43" s="48">
        <f t="shared" si="12"/>
        <v>50</v>
      </c>
      <c r="N43" s="48">
        <f t="shared" si="12"/>
        <v>147</v>
      </c>
      <c r="O43" s="48">
        <v>190556</v>
      </c>
      <c r="P43" s="48">
        <f aca="true" t="shared" si="13" ref="P43:Z43">SUM(P44:P51)</f>
        <v>48</v>
      </c>
      <c r="Q43" s="48">
        <f t="shared" si="13"/>
        <v>272</v>
      </c>
      <c r="R43" s="48">
        <v>468024</v>
      </c>
      <c r="S43" s="48">
        <f t="shared" si="13"/>
        <v>2</v>
      </c>
      <c r="T43" s="48">
        <f t="shared" si="13"/>
        <v>3</v>
      </c>
      <c r="U43" s="48"/>
      <c r="V43" s="48">
        <f t="shared" si="13"/>
        <v>26</v>
      </c>
      <c r="W43" s="48">
        <f t="shared" si="13"/>
        <v>143</v>
      </c>
      <c r="X43" s="48">
        <v>150658</v>
      </c>
      <c r="Y43" s="48">
        <f t="shared" si="13"/>
        <v>18</v>
      </c>
      <c r="Z43" s="48">
        <f t="shared" si="13"/>
        <v>260</v>
      </c>
      <c r="AA43" s="48">
        <v>517614</v>
      </c>
      <c r="AB43" s="48">
        <f>SUM(AB44:AB51)</f>
        <v>21</v>
      </c>
      <c r="AC43" s="48">
        <f aca="true" t="shared" si="14" ref="AC43:AI43">SUM(AC44:AC51)</f>
        <v>166</v>
      </c>
      <c r="AD43" s="48">
        <v>271685</v>
      </c>
      <c r="AE43" s="48">
        <f t="shared" si="14"/>
        <v>16</v>
      </c>
      <c r="AF43" s="48">
        <f t="shared" si="14"/>
        <v>80</v>
      </c>
      <c r="AG43" s="48">
        <v>265323</v>
      </c>
      <c r="AH43" s="48">
        <f t="shared" si="14"/>
        <v>6</v>
      </c>
      <c r="AI43" s="48">
        <f t="shared" si="14"/>
        <v>23</v>
      </c>
      <c r="AJ43" s="48">
        <v>68715</v>
      </c>
      <c r="AK43" s="48">
        <f>SUM(AK44:AK51)</f>
        <v>2</v>
      </c>
      <c r="AL43" s="48">
        <f>SUM(AL44:AL51)</f>
        <v>6</v>
      </c>
      <c r="AM43" s="48"/>
      <c r="AN43" s="48">
        <f>SUM(AN44:AN51)</f>
        <v>25</v>
      </c>
      <c r="AO43" s="48">
        <f aca="true" t="shared" si="15" ref="AO43:AU43">SUM(AO44:AO51)</f>
        <v>99</v>
      </c>
      <c r="AP43" s="48">
        <v>151910</v>
      </c>
      <c r="AQ43" s="48">
        <f t="shared" si="15"/>
        <v>37</v>
      </c>
      <c r="AR43" s="48">
        <f t="shared" si="15"/>
        <v>193</v>
      </c>
      <c r="AS43" s="48">
        <v>471122</v>
      </c>
      <c r="AT43" s="48">
        <f t="shared" si="15"/>
        <v>2</v>
      </c>
      <c r="AU43" s="48">
        <f t="shared" si="15"/>
        <v>4</v>
      </c>
      <c r="AV43" s="48"/>
      <c r="AW43" s="51" t="s">
        <v>88</v>
      </c>
      <c r="AX43" s="51" t="s">
        <v>88</v>
      </c>
      <c r="AY43" s="38" t="s">
        <v>88</v>
      </c>
    </row>
    <row r="44" spans="1:51" ht="15" customHeight="1">
      <c r="A44" s="2"/>
      <c r="B44" s="63" t="s">
        <v>51</v>
      </c>
      <c r="C44" s="64"/>
      <c r="D44" s="45">
        <v>67</v>
      </c>
      <c r="E44" s="45">
        <v>341</v>
      </c>
      <c r="F44" s="45">
        <v>617815</v>
      </c>
      <c r="G44" s="45">
        <v>9</v>
      </c>
      <c r="H44" s="45">
        <v>25</v>
      </c>
      <c r="I44" s="45">
        <v>43558</v>
      </c>
      <c r="J44" s="45">
        <v>4</v>
      </c>
      <c r="K44" s="45">
        <v>25</v>
      </c>
      <c r="L44" s="45">
        <v>53467</v>
      </c>
      <c r="M44" s="45">
        <v>15</v>
      </c>
      <c r="N44" s="45">
        <v>51</v>
      </c>
      <c r="O44" s="45">
        <v>67181</v>
      </c>
      <c r="P44" s="45">
        <v>9</v>
      </c>
      <c r="Q44" s="45">
        <v>72</v>
      </c>
      <c r="R44" s="45">
        <v>191449</v>
      </c>
      <c r="S44" s="45">
        <v>1</v>
      </c>
      <c r="T44" s="45">
        <v>1</v>
      </c>
      <c r="U44" s="45"/>
      <c r="V44" s="45">
        <v>7</v>
      </c>
      <c r="W44" s="45">
        <v>49</v>
      </c>
      <c r="X44" s="45">
        <v>31556</v>
      </c>
      <c r="Y44" s="45">
        <v>4</v>
      </c>
      <c r="Z44" s="45">
        <v>24</v>
      </c>
      <c r="AA44" s="45">
        <v>52576</v>
      </c>
      <c r="AB44" s="45">
        <v>7</v>
      </c>
      <c r="AC44" s="45">
        <v>40</v>
      </c>
      <c r="AD44" s="45">
        <v>65338</v>
      </c>
      <c r="AE44" s="45">
        <v>2</v>
      </c>
      <c r="AF44" s="45">
        <v>7</v>
      </c>
      <c r="AG44" s="45"/>
      <c r="AH44" s="45">
        <v>1</v>
      </c>
      <c r="AI44" s="45">
        <v>3</v>
      </c>
      <c r="AJ44" s="45"/>
      <c r="AK44" s="40" t="s">
        <v>82</v>
      </c>
      <c r="AL44" s="40" t="s">
        <v>82</v>
      </c>
      <c r="AM44" s="40" t="s">
        <v>82</v>
      </c>
      <c r="AN44" s="45">
        <v>1</v>
      </c>
      <c r="AO44" s="45">
        <v>10</v>
      </c>
      <c r="AP44" s="45"/>
      <c r="AQ44" s="45">
        <v>7</v>
      </c>
      <c r="AR44" s="45">
        <v>34</v>
      </c>
      <c r="AS44" s="45">
        <v>55854</v>
      </c>
      <c r="AT44" s="40" t="s">
        <v>82</v>
      </c>
      <c r="AU44" s="40" t="s">
        <v>82</v>
      </c>
      <c r="AV44" s="40" t="s">
        <v>82</v>
      </c>
      <c r="AW44" s="40" t="s">
        <v>82</v>
      </c>
      <c r="AX44" s="40" t="s">
        <v>82</v>
      </c>
      <c r="AY44" s="37" t="s">
        <v>82</v>
      </c>
    </row>
    <row r="45" spans="1:51" ht="15" customHeight="1">
      <c r="A45" s="2"/>
      <c r="B45" s="63" t="s">
        <v>52</v>
      </c>
      <c r="C45" s="64"/>
      <c r="D45" s="45">
        <v>3</v>
      </c>
      <c r="E45" s="45">
        <v>7</v>
      </c>
      <c r="F45" s="45">
        <v>5156</v>
      </c>
      <c r="G45" s="45">
        <v>1</v>
      </c>
      <c r="H45" s="45">
        <v>2</v>
      </c>
      <c r="I45" s="45"/>
      <c r="J45" s="40" t="s">
        <v>92</v>
      </c>
      <c r="K45" s="40" t="s">
        <v>92</v>
      </c>
      <c r="L45" s="40" t="s">
        <v>92</v>
      </c>
      <c r="M45" s="40" t="s">
        <v>92</v>
      </c>
      <c r="N45" s="40" t="s">
        <v>92</v>
      </c>
      <c r="O45" s="40" t="s">
        <v>92</v>
      </c>
      <c r="P45" s="40" t="s">
        <v>92</v>
      </c>
      <c r="Q45" s="40" t="s">
        <v>92</v>
      </c>
      <c r="R45" s="40" t="s">
        <v>92</v>
      </c>
      <c r="S45" s="40" t="s">
        <v>92</v>
      </c>
      <c r="T45" s="40" t="s">
        <v>92</v>
      </c>
      <c r="U45" s="40" t="s">
        <v>92</v>
      </c>
      <c r="V45" s="45">
        <v>2</v>
      </c>
      <c r="W45" s="45">
        <v>5</v>
      </c>
      <c r="X45" s="45"/>
      <c r="Y45" s="40" t="s">
        <v>92</v>
      </c>
      <c r="Z45" s="40" t="s">
        <v>92</v>
      </c>
      <c r="AA45" s="40" t="s">
        <v>92</v>
      </c>
      <c r="AB45" s="40" t="s">
        <v>92</v>
      </c>
      <c r="AC45" s="40" t="s">
        <v>92</v>
      </c>
      <c r="AD45" s="40" t="s">
        <v>92</v>
      </c>
      <c r="AE45" s="40" t="s">
        <v>92</v>
      </c>
      <c r="AF45" s="40" t="s">
        <v>92</v>
      </c>
      <c r="AG45" s="40" t="s">
        <v>92</v>
      </c>
      <c r="AH45" s="40" t="s">
        <v>92</v>
      </c>
      <c r="AI45" s="40" t="s">
        <v>92</v>
      </c>
      <c r="AJ45" s="40" t="s">
        <v>92</v>
      </c>
      <c r="AK45" s="40" t="s">
        <v>92</v>
      </c>
      <c r="AL45" s="40" t="s">
        <v>92</v>
      </c>
      <c r="AM45" s="40" t="s">
        <v>92</v>
      </c>
      <c r="AN45" s="40" t="s">
        <v>92</v>
      </c>
      <c r="AO45" s="40" t="s">
        <v>92</v>
      </c>
      <c r="AP45" s="40" t="s">
        <v>92</v>
      </c>
      <c r="AQ45" s="40" t="s">
        <v>92</v>
      </c>
      <c r="AR45" s="40" t="s">
        <v>92</v>
      </c>
      <c r="AS45" s="40" t="s">
        <v>92</v>
      </c>
      <c r="AT45" s="40" t="s">
        <v>92</v>
      </c>
      <c r="AU45" s="40" t="s">
        <v>92</v>
      </c>
      <c r="AV45" s="40" t="s">
        <v>92</v>
      </c>
      <c r="AW45" s="40" t="s">
        <v>92</v>
      </c>
      <c r="AX45" s="40" t="s">
        <v>92</v>
      </c>
      <c r="AY45" s="37" t="s">
        <v>92</v>
      </c>
    </row>
    <row r="46" spans="1:51" ht="15" customHeight="1">
      <c r="A46" s="2"/>
      <c r="B46" s="63" t="s">
        <v>53</v>
      </c>
      <c r="C46" s="64"/>
      <c r="D46" s="45">
        <v>40</v>
      </c>
      <c r="E46" s="45">
        <v>282</v>
      </c>
      <c r="F46" s="45">
        <v>996368</v>
      </c>
      <c r="G46" s="45">
        <v>7</v>
      </c>
      <c r="H46" s="45">
        <v>33</v>
      </c>
      <c r="I46" s="45">
        <v>61880</v>
      </c>
      <c r="J46" s="45">
        <v>2</v>
      </c>
      <c r="K46" s="45">
        <v>14</v>
      </c>
      <c r="L46" s="45"/>
      <c r="M46" s="45">
        <v>2</v>
      </c>
      <c r="N46" s="45">
        <v>6</v>
      </c>
      <c r="O46" s="45"/>
      <c r="P46" s="45">
        <v>4</v>
      </c>
      <c r="Q46" s="45">
        <v>18</v>
      </c>
      <c r="R46" s="45"/>
      <c r="S46" s="40" t="s">
        <v>100</v>
      </c>
      <c r="T46" s="40" t="s">
        <v>100</v>
      </c>
      <c r="U46" s="40" t="s">
        <v>100</v>
      </c>
      <c r="V46" s="45">
        <v>3</v>
      </c>
      <c r="W46" s="45">
        <v>11</v>
      </c>
      <c r="X46" s="45">
        <v>45347</v>
      </c>
      <c r="Y46" s="45">
        <v>3</v>
      </c>
      <c r="Z46" s="45">
        <v>49</v>
      </c>
      <c r="AA46" s="45">
        <v>103123</v>
      </c>
      <c r="AB46" s="45">
        <v>1</v>
      </c>
      <c r="AC46" s="45">
        <v>5</v>
      </c>
      <c r="AD46" s="45"/>
      <c r="AE46" s="45">
        <v>4</v>
      </c>
      <c r="AF46" s="45">
        <v>34</v>
      </c>
      <c r="AG46" s="45">
        <v>176391</v>
      </c>
      <c r="AH46" s="45">
        <v>2</v>
      </c>
      <c r="AI46" s="45">
        <v>13</v>
      </c>
      <c r="AJ46" s="45"/>
      <c r="AK46" s="45">
        <v>1</v>
      </c>
      <c r="AL46" s="45">
        <v>4</v>
      </c>
      <c r="AM46" s="45"/>
      <c r="AN46" s="45">
        <v>3</v>
      </c>
      <c r="AO46" s="45">
        <v>35</v>
      </c>
      <c r="AP46" s="45"/>
      <c r="AQ46" s="45">
        <v>8</v>
      </c>
      <c r="AR46" s="45">
        <v>60</v>
      </c>
      <c r="AS46" s="45">
        <v>292987</v>
      </c>
      <c r="AT46" s="40" t="s">
        <v>100</v>
      </c>
      <c r="AU46" s="40" t="s">
        <v>100</v>
      </c>
      <c r="AV46" s="40" t="s">
        <v>100</v>
      </c>
      <c r="AW46" s="40" t="s">
        <v>100</v>
      </c>
      <c r="AX46" s="40" t="s">
        <v>100</v>
      </c>
      <c r="AY46" s="37" t="s">
        <v>100</v>
      </c>
    </row>
    <row r="47" spans="1:51" ht="15" customHeight="1">
      <c r="A47" s="2"/>
      <c r="B47" s="63" t="s">
        <v>54</v>
      </c>
      <c r="C47" s="64"/>
      <c r="D47" s="45">
        <v>25</v>
      </c>
      <c r="E47" s="45">
        <v>273</v>
      </c>
      <c r="F47" s="45">
        <v>258695</v>
      </c>
      <c r="G47" s="45">
        <v>3</v>
      </c>
      <c r="H47" s="45">
        <v>21</v>
      </c>
      <c r="I47" s="45">
        <v>18489</v>
      </c>
      <c r="J47" s="45">
        <v>1</v>
      </c>
      <c r="K47" s="45">
        <v>2</v>
      </c>
      <c r="L47" s="45"/>
      <c r="M47" s="45">
        <v>2</v>
      </c>
      <c r="N47" s="45">
        <v>6</v>
      </c>
      <c r="O47" s="45"/>
      <c r="P47" s="45">
        <v>6</v>
      </c>
      <c r="Q47" s="45">
        <v>81</v>
      </c>
      <c r="R47" s="45">
        <v>91477</v>
      </c>
      <c r="S47" s="40" t="s">
        <v>91</v>
      </c>
      <c r="T47" s="40" t="s">
        <v>91</v>
      </c>
      <c r="U47" s="40" t="s">
        <v>91</v>
      </c>
      <c r="V47" s="45">
        <v>3</v>
      </c>
      <c r="W47" s="45">
        <v>54</v>
      </c>
      <c r="X47" s="45">
        <v>51255</v>
      </c>
      <c r="Y47" s="45">
        <v>3</v>
      </c>
      <c r="Z47" s="45">
        <v>74</v>
      </c>
      <c r="AA47" s="45"/>
      <c r="AB47" s="40" t="s">
        <v>91</v>
      </c>
      <c r="AC47" s="40" t="s">
        <v>91</v>
      </c>
      <c r="AD47" s="40" t="s">
        <v>91</v>
      </c>
      <c r="AE47" s="45">
        <v>1</v>
      </c>
      <c r="AF47" s="45">
        <v>8</v>
      </c>
      <c r="AG47" s="45"/>
      <c r="AH47" s="45">
        <v>1</v>
      </c>
      <c r="AI47" s="45">
        <v>2</v>
      </c>
      <c r="AJ47" s="45"/>
      <c r="AK47" s="40" t="s">
        <v>91</v>
      </c>
      <c r="AL47" s="40" t="s">
        <v>91</v>
      </c>
      <c r="AM47" s="40" t="s">
        <v>91</v>
      </c>
      <c r="AN47" s="45">
        <v>1</v>
      </c>
      <c r="AO47" s="45">
        <v>6</v>
      </c>
      <c r="AP47" s="45"/>
      <c r="AQ47" s="45">
        <v>4</v>
      </c>
      <c r="AR47" s="45">
        <v>19</v>
      </c>
      <c r="AS47" s="45">
        <v>20182</v>
      </c>
      <c r="AT47" s="40" t="s">
        <v>91</v>
      </c>
      <c r="AU47" s="40" t="s">
        <v>91</v>
      </c>
      <c r="AV47" s="40" t="s">
        <v>91</v>
      </c>
      <c r="AW47" s="40" t="s">
        <v>91</v>
      </c>
      <c r="AX47" s="40" t="s">
        <v>91</v>
      </c>
      <c r="AY47" s="37" t="s">
        <v>91</v>
      </c>
    </row>
    <row r="48" spans="1:51" ht="15" customHeight="1">
      <c r="A48" s="2"/>
      <c r="B48" s="63" t="s">
        <v>55</v>
      </c>
      <c r="C48" s="64"/>
      <c r="D48" s="45">
        <v>33</v>
      </c>
      <c r="E48" s="45">
        <v>100</v>
      </c>
      <c r="F48" s="45">
        <v>122185</v>
      </c>
      <c r="G48" s="45">
        <v>3</v>
      </c>
      <c r="H48" s="45">
        <v>6</v>
      </c>
      <c r="I48" s="45">
        <v>4873</v>
      </c>
      <c r="J48" s="45">
        <v>3</v>
      </c>
      <c r="K48" s="45">
        <v>5</v>
      </c>
      <c r="L48" s="45">
        <v>2637</v>
      </c>
      <c r="M48" s="45">
        <v>2</v>
      </c>
      <c r="N48" s="45">
        <v>5</v>
      </c>
      <c r="O48" s="45"/>
      <c r="P48" s="45">
        <v>8</v>
      </c>
      <c r="Q48" s="45">
        <v>19</v>
      </c>
      <c r="R48" s="45">
        <v>27758</v>
      </c>
      <c r="S48" s="40" t="s">
        <v>101</v>
      </c>
      <c r="T48" s="40" t="s">
        <v>101</v>
      </c>
      <c r="U48" s="40" t="s">
        <v>101</v>
      </c>
      <c r="V48" s="45">
        <v>2</v>
      </c>
      <c r="W48" s="45">
        <v>4</v>
      </c>
      <c r="X48" s="45"/>
      <c r="Y48" s="45">
        <v>2</v>
      </c>
      <c r="Z48" s="45">
        <v>4</v>
      </c>
      <c r="AA48" s="45"/>
      <c r="AB48" s="45">
        <v>6</v>
      </c>
      <c r="AC48" s="45">
        <v>25</v>
      </c>
      <c r="AD48" s="45">
        <v>43425</v>
      </c>
      <c r="AE48" s="45">
        <v>2</v>
      </c>
      <c r="AF48" s="45">
        <v>14</v>
      </c>
      <c r="AG48" s="45"/>
      <c r="AH48" s="40" t="s">
        <v>101</v>
      </c>
      <c r="AI48" s="40" t="s">
        <v>101</v>
      </c>
      <c r="AJ48" s="40" t="s">
        <v>101</v>
      </c>
      <c r="AK48" s="40" t="s">
        <v>101</v>
      </c>
      <c r="AL48" s="40" t="s">
        <v>101</v>
      </c>
      <c r="AM48" s="40" t="s">
        <v>101</v>
      </c>
      <c r="AN48" s="45">
        <v>4</v>
      </c>
      <c r="AO48" s="45">
        <v>5</v>
      </c>
      <c r="AP48" s="45">
        <v>399</v>
      </c>
      <c r="AQ48" s="45">
        <v>1</v>
      </c>
      <c r="AR48" s="45">
        <v>13</v>
      </c>
      <c r="AS48" s="45"/>
      <c r="AT48" s="40" t="s">
        <v>101</v>
      </c>
      <c r="AU48" s="40" t="s">
        <v>101</v>
      </c>
      <c r="AV48" s="40" t="s">
        <v>101</v>
      </c>
      <c r="AW48" s="40" t="s">
        <v>101</v>
      </c>
      <c r="AX48" s="40" t="s">
        <v>101</v>
      </c>
      <c r="AY48" s="37" t="s">
        <v>101</v>
      </c>
    </row>
    <row r="49" spans="1:51" ht="15" customHeight="1">
      <c r="A49" s="2"/>
      <c r="B49" s="63" t="s">
        <v>56</v>
      </c>
      <c r="C49" s="64"/>
      <c r="D49" s="45">
        <v>3</v>
      </c>
      <c r="E49" s="45">
        <v>10</v>
      </c>
      <c r="F49" s="45">
        <v>16771</v>
      </c>
      <c r="G49" s="40" t="s">
        <v>91</v>
      </c>
      <c r="H49" s="40" t="s">
        <v>91</v>
      </c>
      <c r="I49" s="40" t="s">
        <v>91</v>
      </c>
      <c r="J49" s="40" t="s">
        <v>91</v>
      </c>
      <c r="K49" s="40" t="s">
        <v>91</v>
      </c>
      <c r="L49" s="40" t="s">
        <v>91</v>
      </c>
      <c r="M49" s="45">
        <v>2</v>
      </c>
      <c r="N49" s="45">
        <v>4</v>
      </c>
      <c r="O49" s="45"/>
      <c r="P49" s="45">
        <v>2</v>
      </c>
      <c r="Q49" s="45">
        <v>9</v>
      </c>
      <c r="R49" s="45"/>
      <c r="S49" s="40" t="s">
        <v>91</v>
      </c>
      <c r="T49" s="40" t="s">
        <v>91</v>
      </c>
      <c r="U49" s="40" t="s">
        <v>91</v>
      </c>
      <c r="V49" s="40" t="s">
        <v>91</v>
      </c>
      <c r="W49" s="40" t="s">
        <v>91</v>
      </c>
      <c r="X49" s="40" t="s">
        <v>91</v>
      </c>
      <c r="Y49" s="40" t="s">
        <v>91</v>
      </c>
      <c r="Z49" s="40" t="s">
        <v>91</v>
      </c>
      <c r="AA49" s="40" t="s">
        <v>91</v>
      </c>
      <c r="AB49" s="45">
        <v>1</v>
      </c>
      <c r="AC49" s="45">
        <v>6</v>
      </c>
      <c r="AD49" s="45"/>
      <c r="AE49" s="40" t="s">
        <v>91</v>
      </c>
      <c r="AF49" s="40" t="s">
        <v>91</v>
      </c>
      <c r="AG49" s="40" t="s">
        <v>91</v>
      </c>
      <c r="AH49" s="40" t="s">
        <v>91</v>
      </c>
      <c r="AI49" s="40" t="s">
        <v>91</v>
      </c>
      <c r="AJ49" s="40" t="s">
        <v>91</v>
      </c>
      <c r="AK49" s="40" t="s">
        <v>91</v>
      </c>
      <c r="AL49" s="40" t="s">
        <v>91</v>
      </c>
      <c r="AM49" s="40" t="s">
        <v>91</v>
      </c>
      <c r="AN49" s="40" t="s">
        <v>91</v>
      </c>
      <c r="AO49" s="40" t="s">
        <v>91</v>
      </c>
      <c r="AP49" s="40" t="s">
        <v>91</v>
      </c>
      <c r="AQ49" s="40" t="s">
        <v>91</v>
      </c>
      <c r="AR49" s="40" t="s">
        <v>91</v>
      </c>
      <c r="AS49" s="40" t="s">
        <v>91</v>
      </c>
      <c r="AT49" s="40" t="s">
        <v>91</v>
      </c>
      <c r="AU49" s="40" t="s">
        <v>91</v>
      </c>
      <c r="AV49" s="40" t="s">
        <v>91</v>
      </c>
      <c r="AW49" s="40" t="s">
        <v>91</v>
      </c>
      <c r="AX49" s="40" t="s">
        <v>91</v>
      </c>
      <c r="AY49" s="37" t="s">
        <v>91</v>
      </c>
    </row>
    <row r="50" spans="1:51" ht="15" customHeight="1">
      <c r="A50" s="2"/>
      <c r="B50" s="63" t="s">
        <v>57</v>
      </c>
      <c r="C50" s="64"/>
      <c r="D50" s="45">
        <v>22</v>
      </c>
      <c r="E50" s="45">
        <v>59</v>
      </c>
      <c r="F50" s="45">
        <v>51859</v>
      </c>
      <c r="G50" s="45">
        <v>2</v>
      </c>
      <c r="H50" s="45">
        <v>5</v>
      </c>
      <c r="I50" s="45"/>
      <c r="J50" s="45">
        <v>1</v>
      </c>
      <c r="K50" s="45">
        <v>2</v>
      </c>
      <c r="L50" s="45"/>
      <c r="M50" s="45">
        <v>9</v>
      </c>
      <c r="N50" s="45">
        <v>24</v>
      </c>
      <c r="O50" s="45">
        <v>25818</v>
      </c>
      <c r="P50" s="40" t="s">
        <v>102</v>
      </c>
      <c r="Q50" s="40" t="s">
        <v>102</v>
      </c>
      <c r="R50" s="40" t="s">
        <v>102</v>
      </c>
      <c r="S50" s="40" t="s">
        <v>102</v>
      </c>
      <c r="T50" s="40" t="s">
        <v>102</v>
      </c>
      <c r="U50" s="40" t="s">
        <v>102</v>
      </c>
      <c r="V50" s="45">
        <v>1</v>
      </c>
      <c r="W50" s="45">
        <v>1</v>
      </c>
      <c r="X50" s="45"/>
      <c r="Y50" s="40" t="s">
        <v>102</v>
      </c>
      <c r="Z50" s="40" t="s">
        <v>102</v>
      </c>
      <c r="AA50" s="40" t="s">
        <v>102</v>
      </c>
      <c r="AB50" s="45">
        <v>1</v>
      </c>
      <c r="AC50" s="45">
        <v>2</v>
      </c>
      <c r="AD50" s="45"/>
      <c r="AE50" s="45">
        <v>3</v>
      </c>
      <c r="AF50" s="45">
        <v>8</v>
      </c>
      <c r="AG50" s="45">
        <v>13997</v>
      </c>
      <c r="AH50" s="40" t="s">
        <v>102</v>
      </c>
      <c r="AI50" s="40" t="s">
        <v>102</v>
      </c>
      <c r="AJ50" s="40" t="s">
        <v>102</v>
      </c>
      <c r="AK50" s="40" t="s">
        <v>102</v>
      </c>
      <c r="AL50" s="40" t="s">
        <v>102</v>
      </c>
      <c r="AM50" s="40" t="s">
        <v>102</v>
      </c>
      <c r="AN50" s="40" t="s">
        <v>102</v>
      </c>
      <c r="AO50" s="40" t="s">
        <v>102</v>
      </c>
      <c r="AP50" s="40" t="s">
        <v>102</v>
      </c>
      <c r="AQ50" s="45">
        <v>3</v>
      </c>
      <c r="AR50" s="45">
        <v>8</v>
      </c>
      <c r="AS50" s="45"/>
      <c r="AT50" s="40" t="s">
        <v>102</v>
      </c>
      <c r="AU50" s="40" t="s">
        <v>102</v>
      </c>
      <c r="AV50" s="40" t="s">
        <v>102</v>
      </c>
      <c r="AW50" s="40" t="s">
        <v>102</v>
      </c>
      <c r="AX50" s="40" t="s">
        <v>102</v>
      </c>
      <c r="AY50" s="37" t="s">
        <v>102</v>
      </c>
    </row>
    <row r="51" spans="1:51" ht="15" customHeight="1">
      <c r="A51" s="2"/>
      <c r="B51" s="63" t="s">
        <v>58</v>
      </c>
      <c r="C51" s="64"/>
      <c r="D51" s="45">
        <v>123</v>
      </c>
      <c r="E51" s="45">
        <v>549</v>
      </c>
      <c r="F51" s="45">
        <v>863996</v>
      </c>
      <c r="G51" s="45">
        <v>13</v>
      </c>
      <c r="H51" s="45">
        <v>36</v>
      </c>
      <c r="I51" s="45">
        <v>51552</v>
      </c>
      <c r="J51" s="45">
        <v>14</v>
      </c>
      <c r="K51" s="45">
        <v>49</v>
      </c>
      <c r="L51" s="45">
        <v>55987</v>
      </c>
      <c r="M51" s="45">
        <v>18</v>
      </c>
      <c r="N51" s="45">
        <v>51</v>
      </c>
      <c r="O51" s="45">
        <v>57516</v>
      </c>
      <c r="P51" s="45">
        <v>19</v>
      </c>
      <c r="Q51" s="45">
        <v>73</v>
      </c>
      <c r="R51" s="45">
        <v>88914</v>
      </c>
      <c r="S51" s="45">
        <v>1</v>
      </c>
      <c r="T51" s="45">
        <v>2</v>
      </c>
      <c r="U51" s="45"/>
      <c r="V51" s="45">
        <v>8</v>
      </c>
      <c r="W51" s="45">
        <v>19</v>
      </c>
      <c r="X51" s="45">
        <v>12458</v>
      </c>
      <c r="Y51" s="45">
        <v>6</v>
      </c>
      <c r="Z51" s="45">
        <v>109</v>
      </c>
      <c r="AA51" s="45">
        <v>316415</v>
      </c>
      <c r="AB51" s="45">
        <v>5</v>
      </c>
      <c r="AC51" s="45">
        <v>88</v>
      </c>
      <c r="AD51" s="45">
        <v>143573</v>
      </c>
      <c r="AE51" s="45">
        <v>4</v>
      </c>
      <c r="AF51" s="45">
        <v>9</v>
      </c>
      <c r="AG51" s="45">
        <v>14194</v>
      </c>
      <c r="AH51" s="45">
        <v>2</v>
      </c>
      <c r="AI51" s="45">
        <v>5</v>
      </c>
      <c r="AJ51" s="45"/>
      <c r="AK51" s="45">
        <v>1</v>
      </c>
      <c r="AL51" s="45">
        <v>2</v>
      </c>
      <c r="AM51" s="45"/>
      <c r="AN51" s="45">
        <v>16</v>
      </c>
      <c r="AO51" s="45">
        <v>43</v>
      </c>
      <c r="AP51" s="45">
        <v>32821</v>
      </c>
      <c r="AQ51" s="45">
        <v>14</v>
      </c>
      <c r="AR51" s="45">
        <v>59</v>
      </c>
      <c r="AS51" s="45">
        <v>85421</v>
      </c>
      <c r="AT51" s="45">
        <v>2</v>
      </c>
      <c r="AU51" s="45">
        <v>4</v>
      </c>
      <c r="AV51" s="45"/>
      <c r="AW51" s="40" t="s">
        <v>88</v>
      </c>
      <c r="AX51" s="40" t="s">
        <v>88</v>
      </c>
      <c r="AY51" s="37" t="s">
        <v>88</v>
      </c>
    </row>
    <row r="52" spans="1:51" ht="15" customHeight="1" thickBot="1">
      <c r="A52" s="17"/>
      <c r="B52" s="17"/>
      <c r="C52" s="18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3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</sheetData>
  <mergeCells count="52">
    <mergeCell ref="AN3:AP3"/>
    <mergeCell ref="AQ3:AS3"/>
    <mergeCell ref="AT3:AV3"/>
    <mergeCell ref="AW3:AY3"/>
    <mergeCell ref="AB3:AD3"/>
    <mergeCell ref="AE3:AG3"/>
    <mergeCell ref="AH3:AJ3"/>
    <mergeCell ref="AK3:AM3"/>
    <mergeCell ref="P3:R3"/>
    <mergeCell ref="S3:U3"/>
    <mergeCell ref="V3:X3"/>
    <mergeCell ref="Y3:AA3"/>
    <mergeCell ref="M3:O3"/>
    <mergeCell ref="A43:C43"/>
    <mergeCell ref="A32:C32"/>
    <mergeCell ref="B33:C33"/>
    <mergeCell ref="B34:C34"/>
    <mergeCell ref="B25:C25"/>
    <mergeCell ref="A37:C37"/>
    <mergeCell ref="B26:C26"/>
    <mergeCell ref="D3:F3"/>
    <mergeCell ref="B39:C39"/>
    <mergeCell ref="B51:C51"/>
    <mergeCell ref="B44:C44"/>
    <mergeCell ref="B45:C45"/>
    <mergeCell ref="B46:C46"/>
    <mergeCell ref="B47:C47"/>
    <mergeCell ref="B49:C49"/>
    <mergeCell ref="B50:C50"/>
    <mergeCell ref="B48:C48"/>
    <mergeCell ref="B40:C40"/>
    <mergeCell ref="A21:C21"/>
    <mergeCell ref="B22:C22"/>
    <mergeCell ref="B23:C23"/>
    <mergeCell ref="B24:C24"/>
    <mergeCell ref="B27:C27"/>
    <mergeCell ref="B28:C28"/>
    <mergeCell ref="B29:C29"/>
    <mergeCell ref="B38:C38"/>
    <mergeCell ref="B15:C15"/>
    <mergeCell ref="B16:C16"/>
    <mergeCell ref="B17:C17"/>
    <mergeCell ref="B18:C18"/>
    <mergeCell ref="B8:C8"/>
    <mergeCell ref="B9:C9"/>
    <mergeCell ref="A13:C13"/>
    <mergeCell ref="B14:C14"/>
    <mergeCell ref="J3:L3"/>
    <mergeCell ref="A3:C4"/>
    <mergeCell ref="A7:C7"/>
    <mergeCell ref="A5:C5"/>
    <mergeCell ref="G3:I3"/>
  </mergeCells>
  <printOptions/>
  <pageMargins left="0.7874015748031497" right="0.7874015748031497" top="0.7874015748031497" bottom="0.7874015748031497" header="0.5118110236220472" footer="0.1968503937007874"/>
  <pageSetup firstPageNumber="66" useFirstPageNumber="1" horizontalDpi="600" verticalDpi="600" orientation="portrait" pageOrder="overThenDown" paperSize="9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DAS02051</dc:creator>
  <cp:keywords/>
  <dc:description/>
  <cp:lastModifiedBy>DAS05017</cp:lastModifiedBy>
  <cp:lastPrinted>2010-03-30T05:14:01Z</cp:lastPrinted>
  <dcterms:created xsi:type="dcterms:W3CDTF">2004-03-08T06:49:58Z</dcterms:created>
  <dcterms:modified xsi:type="dcterms:W3CDTF">2010-03-30T05:28:43Z</dcterms:modified>
  <cp:category/>
  <cp:version/>
  <cp:contentType/>
  <cp:contentStatus/>
</cp:coreProperties>
</file>