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R02統計書\R02伊東市統計書　原稿\"/>
    </mc:Choice>
  </mc:AlternateContent>
  <xr:revisionPtr revIDLastSave="0" documentId="13_ncr:1_{00453607-D528-4E49-A8CD-CF38A2644470}" xr6:coauthVersionLast="45" xr6:coauthVersionMax="45" xr10:uidLastSave="{00000000-0000-0000-0000-000000000000}"/>
  <bookViews>
    <workbookView xWindow="-120" yWindow="-120" windowWidth="20730" windowHeight="11310" tabRatio="598" activeTab="6" xr2:uid="{00000000-000D-0000-FFFF-FFFF00000000}"/>
  </bookViews>
  <sheets>
    <sheet name="24.25" sheetId="26" r:id="rId1"/>
    <sheet name="26.27" sheetId="20" r:id="rId2"/>
    <sheet name="28" sheetId="22" r:id="rId3"/>
    <sheet name="29" sheetId="19" r:id="rId4"/>
    <sheet name="30" sheetId="16" r:id="rId5"/>
    <sheet name="31" sheetId="29" r:id="rId6"/>
    <sheet name="32.33" sheetId="28" r:id="rId7"/>
  </sheets>
  <definedNames>
    <definedName name="_xlnm.Print_Area" localSheetId="6">'32.33'!$A$1:$O$31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28" l="1"/>
  <c r="D27" i="28"/>
  <c r="E27" i="28"/>
  <c r="C27" i="28"/>
  <c r="B27" i="28"/>
  <c r="V51" i="19" l="1"/>
  <c r="Q51" i="19"/>
  <c r="S51" i="19" l="1"/>
  <c r="M51" i="19"/>
  <c r="H7" i="26"/>
  <c r="F7" i="26"/>
  <c r="D7" i="26"/>
  <c r="C7" i="26"/>
  <c r="B7" i="26"/>
  <c r="L7" i="26"/>
  <c r="K7" i="26"/>
  <c r="G7" i="26"/>
</calcChain>
</file>

<file path=xl/sharedStrings.xml><?xml version="1.0" encoding="utf-8"?>
<sst xmlns="http://schemas.openxmlformats.org/spreadsheetml/2006/main" count="620" uniqueCount="355">
  <si>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</si>
  <si>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</si>
  <si>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</si>
  <si>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</si>
  <si>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</si>
  <si>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</si>
  <si>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</si>
  <si>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</si>
  <si>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</si>
  <si>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</si>
  <si>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</si>
  <si>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</si>
  <si>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</si>
  <si>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建設業</t>
    <rPh sb="0" eb="3">
      <t>ケンセツギョウ</t>
    </rPh>
    <phoneticPr fontId="4"/>
  </si>
  <si>
    <t>サービス業</t>
    <rPh sb="4" eb="5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</si>
  <si>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</si>
  <si>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産　業　・　経　済</t>
    <rPh sb="0" eb="1">
      <t>サン</t>
    </rPh>
    <rPh sb="2" eb="3">
      <t>ギョウ</t>
    </rPh>
    <rPh sb="6" eb="7">
      <t>キョウ</t>
    </rPh>
    <rPh sb="8" eb="9">
      <t>スミ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</si>
  <si>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</si>
  <si>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総　　　　　　　　　　数</t>
    <rPh sb="0" eb="1">
      <t>フサ</t>
    </rPh>
    <rPh sb="11" eb="12">
      <t>カズ</t>
    </rPh>
    <phoneticPr fontId="4"/>
  </si>
  <si>
    <t>１　～　４人</t>
    <rPh sb="5" eb="6">
      <t>ニン</t>
    </rPh>
    <phoneticPr fontId="4"/>
  </si>
  <si>
    <t>５　～　９人</t>
    <rPh sb="5" eb="6">
      <t>ニン</t>
    </rPh>
    <phoneticPr fontId="4"/>
  </si>
  <si>
    <t>１０　～　１９人</t>
    <rPh sb="7" eb="8">
      <t>ニン</t>
    </rPh>
    <phoneticPr fontId="4"/>
  </si>
  <si>
    <t>２０　～　２９人</t>
    <rPh sb="7" eb="8">
      <t>ニン</t>
    </rPh>
    <phoneticPr fontId="4"/>
  </si>
  <si>
    <t>３０　～　４９人</t>
    <rPh sb="7" eb="8">
      <t>ニン</t>
    </rPh>
    <phoneticPr fontId="4"/>
  </si>
  <si>
    <t>５０　～　９９人</t>
    <rPh sb="7" eb="8">
      <t>ニン</t>
    </rPh>
    <phoneticPr fontId="4"/>
  </si>
  <si>
    <t>１ ０ ０ 人 以 上</t>
    <rPh sb="6" eb="7">
      <t>ニン</t>
    </rPh>
    <rPh sb="8" eb="9">
      <t>イ</t>
    </rPh>
    <rPh sb="10" eb="11">
      <t>ジョウ</t>
    </rPh>
    <phoneticPr fontId="4"/>
  </si>
  <si>
    <t>各種商品卸売業</t>
    <phoneticPr fontId="4"/>
  </si>
  <si>
    <t>繊維品卸売業</t>
    <phoneticPr fontId="4"/>
  </si>
  <si>
    <t>衣服・身の回り品卸売業</t>
    <phoneticPr fontId="4"/>
  </si>
  <si>
    <t>農畜産物・水産物卸売業</t>
    <phoneticPr fontId="4"/>
  </si>
  <si>
    <t>食料・飲料卸売業</t>
    <phoneticPr fontId="4"/>
  </si>
  <si>
    <t>建築材料卸売業</t>
    <phoneticPr fontId="4"/>
  </si>
  <si>
    <t>化学製品卸売業</t>
    <phoneticPr fontId="4"/>
  </si>
  <si>
    <t>鉱物・金属材料卸売業</t>
    <phoneticPr fontId="4"/>
  </si>
  <si>
    <t>再生資源卸売業</t>
    <phoneticPr fontId="4"/>
  </si>
  <si>
    <t>一般機械器具卸売業</t>
    <phoneticPr fontId="4"/>
  </si>
  <si>
    <t>自動車卸売業</t>
    <phoneticPr fontId="4"/>
  </si>
  <si>
    <t>電気機械器具卸売業</t>
    <phoneticPr fontId="4"/>
  </si>
  <si>
    <t>その他の機械器具卸売業</t>
    <phoneticPr fontId="4"/>
  </si>
  <si>
    <t>医薬品・化粧品等卸売業</t>
    <phoneticPr fontId="4"/>
  </si>
  <si>
    <t>代理商、仲立業</t>
    <phoneticPr fontId="4"/>
  </si>
  <si>
    <t>他に分類されない卸売業</t>
    <phoneticPr fontId="4"/>
  </si>
  <si>
    <t>従業者数
（人）</t>
    <rPh sb="0" eb="1">
      <t>ジュウ</t>
    </rPh>
    <rPh sb="1" eb="4">
      <t>ギョウシャスウ</t>
    </rPh>
    <rPh sb="6" eb="7">
      <t>ヒト</t>
    </rPh>
    <phoneticPr fontId="4"/>
  </si>
  <si>
    <t>年間
商品販売額</t>
    <rPh sb="0" eb="2">
      <t>ネンカン</t>
    </rPh>
    <rPh sb="3" eb="5">
      <t>ショウヒン</t>
    </rPh>
    <rPh sb="5" eb="7">
      <t>ハンバイ</t>
    </rPh>
    <rPh sb="7" eb="8">
      <t>ガク</t>
    </rPh>
    <phoneticPr fontId="4"/>
  </si>
  <si>
    <t>年</t>
    <rPh sb="0" eb="1">
      <t>ネン</t>
    </rPh>
    <phoneticPr fontId="4"/>
  </si>
  <si>
    <t>家具･じゅう器･家庭用機械器具小売業</t>
    <phoneticPr fontId="4"/>
  </si>
  <si>
    <t>各種商品小売業</t>
    <phoneticPr fontId="4"/>
  </si>
  <si>
    <t>飲食料品小売業</t>
    <phoneticPr fontId="4"/>
  </si>
  <si>
    <t>自動車・自転車小売業</t>
    <phoneticPr fontId="4"/>
  </si>
  <si>
    <t>その他の小売業</t>
    <phoneticPr fontId="4"/>
  </si>
  <si>
    <t>小　　　　　　売　　　　　　業</t>
    <rPh sb="0" eb="1">
      <t>ショウ</t>
    </rPh>
    <rPh sb="7" eb="8">
      <t>バイ</t>
    </rPh>
    <rPh sb="14" eb="15">
      <t>ギョウ</t>
    </rPh>
    <phoneticPr fontId="4"/>
  </si>
  <si>
    <t>家具・建具・じゅう器等卸売業</t>
    <phoneticPr fontId="4"/>
  </si>
  <si>
    <t>織物・衣服・身の回り品小売業</t>
    <phoneticPr fontId="4"/>
  </si>
  <si>
    <t xml:space="preserve">‐ </t>
    <phoneticPr fontId="4"/>
  </si>
  <si>
    <t xml:space="preserve">ⅹ </t>
    <phoneticPr fontId="4"/>
  </si>
  <si>
    <t>（単位：万円）</t>
    <rPh sb="1" eb="3">
      <t>タンイ</t>
    </rPh>
    <rPh sb="4" eb="6">
      <t>マンエン</t>
    </rPh>
    <phoneticPr fontId="4"/>
  </si>
  <si>
    <t>食料品</t>
    <phoneticPr fontId="4"/>
  </si>
  <si>
    <t>木材・木製品</t>
    <phoneticPr fontId="4"/>
  </si>
  <si>
    <t>家具・装備品</t>
    <phoneticPr fontId="4"/>
  </si>
  <si>
    <t>パルプ・紙・紙加工品</t>
    <phoneticPr fontId="4"/>
  </si>
  <si>
    <t>石油製品・石炭製品</t>
    <phoneticPr fontId="4"/>
  </si>
  <si>
    <t>プラスチック製品</t>
    <phoneticPr fontId="4"/>
  </si>
  <si>
    <t>ゴム製品</t>
    <phoneticPr fontId="4"/>
  </si>
  <si>
    <t>窯業・土石製品</t>
    <phoneticPr fontId="4"/>
  </si>
  <si>
    <t>金属製品</t>
    <phoneticPr fontId="4"/>
  </si>
  <si>
    <t>電気機械器具</t>
    <phoneticPr fontId="4"/>
  </si>
  <si>
    <t>輸送用機械器具</t>
    <phoneticPr fontId="4"/>
  </si>
  <si>
    <t>資料：庶務課（工業統計調査）</t>
    <rPh sb="0" eb="2">
      <t>シリョウ</t>
    </rPh>
    <rPh sb="3" eb="6">
      <t>ショムカ</t>
    </rPh>
    <rPh sb="7" eb="9">
      <t>コウギョウ</t>
    </rPh>
    <rPh sb="9" eb="11">
      <t>トウケイ</t>
    </rPh>
    <rPh sb="11" eb="13">
      <t>チョウサ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</si>
  <si>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</si>
  <si>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</si>
  <si>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</si>
  <si>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</si>
  <si>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</si>
  <si>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
2.0ha
未満</t>
    <rPh sb="11" eb="13">
      <t>ミマン</t>
    </rPh>
    <phoneticPr fontId="4"/>
  </si>
  <si>
    <t>2.0～
2.5ha
未満</t>
    <rPh sb="11" eb="13">
      <t>ミマン</t>
    </rPh>
    <phoneticPr fontId="4"/>
  </si>
  <si>
    <t>2.5～
3.0ha
未満</t>
    <rPh sb="11" eb="13">
      <t>ミマン</t>
    </rPh>
    <phoneticPr fontId="4"/>
  </si>
  <si>
    <t>農　家
総　数</t>
    <rPh sb="0" eb="1">
      <t>ノウ</t>
    </rPh>
    <rPh sb="2" eb="3">
      <t>イエ</t>
    </rPh>
    <rPh sb="5" eb="6">
      <t>フサ</t>
    </rPh>
    <rPh sb="7" eb="8">
      <t>カズ</t>
    </rPh>
    <phoneticPr fontId="4"/>
  </si>
  <si>
    <t>専　業
農　家</t>
    <rPh sb="0" eb="1">
      <t>アツム</t>
    </rPh>
    <rPh sb="2" eb="3">
      <t>ギョウ</t>
    </rPh>
    <rPh sb="4" eb="5">
      <t>ノウ</t>
    </rPh>
    <rPh sb="6" eb="7">
      <t>イエ</t>
    </rPh>
    <phoneticPr fontId="4"/>
  </si>
  <si>
    <t>兼　業
農　家</t>
    <rPh sb="0" eb="1">
      <t>ケン</t>
    </rPh>
    <rPh sb="2" eb="3">
      <t>ギョウ</t>
    </rPh>
    <rPh sb="4" eb="5">
      <t>ノウ</t>
    </rPh>
    <rPh sb="6" eb="7">
      <t>イエ</t>
    </rPh>
    <phoneticPr fontId="4"/>
  </si>
  <si>
    <t>（単位：戸、人）</t>
    <rPh sb="1" eb="3">
      <t>タンイ</t>
    </rPh>
    <rPh sb="4" eb="5">
      <t>ト</t>
    </rPh>
    <rPh sb="6" eb="7">
      <t>ヒト</t>
    </rPh>
    <phoneticPr fontId="4"/>
  </si>
  <si>
    <t>農　　家　　数</t>
    <rPh sb="0" eb="1">
      <t>ノウ</t>
    </rPh>
    <rPh sb="3" eb="4">
      <t>イエ</t>
    </rPh>
    <rPh sb="6" eb="7">
      <t>カズ</t>
    </rPh>
    <phoneticPr fontId="4"/>
  </si>
  <si>
    <t>経　営　耕　地　規　模　別　農　家　数</t>
    <rPh sb="0" eb="1">
      <t>キョウ</t>
    </rPh>
    <rPh sb="2" eb="3">
      <t>エイ</t>
    </rPh>
    <rPh sb="4" eb="5">
      <t>コウ</t>
    </rPh>
    <rPh sb="6" eb="7">
      <t>チ</t>
    </rPh>
    <rPh sb="8" eb="9">
      <t>キ</t>
    </rPh>
    <rPh sb="10" eb="11">
      <t>ボ</t>
    </rPh>
    <rPh sb="12" eb="13">
      <t>ベツ</t>
    </rPh>
    <rPh sb="14" eb="15">
      <t>ノウ</t>
    </rPh>
    <rPh sb="16" eb="17">
      <t>イエ</t>
    </rPh>
    <rPh sb="18" eb="19">
      <t>カズ</t>
    </rPh>
    <phoneticPr fontId="4"/>
  </si>
  <si>
    <t>経　営　耕　地　種　別　面　積</t>
    <rPh sb="0" eb="1">
      <t>キョウ</t>
    </rPh>
    <rPh sb="2" eb="3">
      <t>エイ</t>
    </rPh>
    <rPh sb="4" eb="5">
      <t>コウ</t>
    </rPh>
    <rPh sb="6" eb="7">
      <t>チ</t>
    </rPh>
    <rPh sb="8" eb="9">
      <t>タネ</t>
    </rPh>
    <rPh sb="10" eb="11">
      <t>ベツ</t>
    </rPh>
    <rPh sb="12" eb="13">
      <t>メン</t>
    </rPh>
    <rPh sb="14" eb="15">
      <t>セキ</t>
    </rPh>
    <phoneticPr fontId="4"/>
  </si>
  <si>
    <t>12年</t>
    <rPh sb="2" eb="3">
      <t>ネン</t>
    </rPh>
    <phoneticPr fontId="4"/>
  </si>
  <si>
    <t>17年</t>
    <rPh sb="2" eb="3">
      <t>ネン</t>
    </rPh>
    <phoneticPr fontId="4"/>
  </si>
  <si>
    <t>田</t>
    <rPh sb="0" eb="1">
      <t>タ</t>
    </rPh>
    <phoneticPr fontId="4"/>
  </si>
  <si>
    <t>計</t>
    <rPh sb="0" eb="1">
      <t>ケイ</t>
    </rPh>
    <phoneticPr fontId="4"/>
  </si>
  <si>
    <t>畑</t>
    <rPh sb="0" eb="1">
      <t>ハタケ</t>
    </rPh>
    <phoneticPr fontId="4"/>
  </si>
  <si>
    <t>（単位：ａ）</t>
    <rPh sb="1" eb="3">
      <t>タンイ</t>
    </rPh>
    <phoneticPr fontId="4"/>
  </si>
  <si>
    <t>（単位：戸）</t>
    <rPh sb="1" eb="3">
      <t>タンイ</t>
    </rPh>
    <rPh sb="4" eb="5">
      <t>ト</t>
    </rPh>
    <phoneticPr fontId="4"/>
  </si>
  <si>
    <t>農 家 人 口</t>
    <rPh sb="0" eb="1">
      <t>ノウ</t>
    </rPh>
    <rPh sb="2" eb="3">
      <t>イエ</t>
    </rPh>
    <rPh sb="4" eb="5">
      <t>ジン</t>
    </rPh>
    <rPh sb="6" eb="7">
      <t>グチ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</si>
  <si>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</si>
  <si>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例 外
規 定</t>
    <rPh sb="0" eb="1">
      <t>レイ</t>
    </rPh>
    <rPh sb="2" eb="3">
      <t>ガイ</t>
    </rPh>
    <rPh sb="5" eb="6">
      <t>キ</t>
    </rPh>
    <rPh sb="7" eb="8">
      <t>サダム</t>
    </rPh>
    <phoneticPr fontId="4"/>
  </si>
  <si>
    <t>0.3ha
未満</t>
    <rPh sb="7" eb="9">
      <t>ミマン</t>
    </rPh>
    <phoneticPr fontId="4"/>
  </si>
  <si>
    <t>3.0ha
以上</t>
    <rPh sb="7" eb="9">
      <t>イジョウ</t>
    </rPh>
    <phoneticPr fontId="4"/>
  </si>
  <si>
    <t xml:space="preserve">‐ </t>
    <phoneticPr fontId="4"/>
  </si>
  <si>
    <t>稲</t>
    <rPh sb="0" eb="1">
      <t>イネ</t>
    </rPh>
    <phoneticPr fontId="4"/>
  </si>
  <si>
    <t>麦　類</t>
    <rPh sb="0" eb="1">
      <t>ムギ</t>
    </rPh>
    <rPh sb="2" eb="3">
      <t>ルイ</t>
    </rPh>
    <phoneticPr fontId="4"/>
  </si>
  <si>
    <t>雑　殻</t>
    <rPh sb="0" eb="1">
      <t>ザツ</t>
    </rPh>
    <rPh sb="2" eb="3">
      <t>カラ</t>
    </rPh>
    <phoneticPr fontId="4"/>
  </si>
  <si>
    <t>いも類</t>
    <rPh sb="2" eb="3">
      <t>ルイ</t>
    </rPh>
    <phoneticPr fontId="4"/>
  </si>
  <si>
    <t>豆　類</t>
    <rPh sb="0" eb="1">
      <t>マメ</t>
    </rPh>
    <rPh sb="2" eb="3">
      <t>ルイ</t>
    </rPh>
    <phoneticPr fontId="4"/>
  </si>
  <si>
    <t>工芸農
作物類</t>
    <rPh sb="0" eb="2">
      <t>コウゲイ</t>
    </rPh>
    <rPh sb="2" eb="3">
      <t>ノウ</t>
    </rPh>
    <rPh sb="5" eb="7">
      <t>サクモツ</t>
    </rPh>
    <rPh sb="7" eb="8">
      <t>ルイ</t>
    </rPh>
    <phoneticPr fontId="4"/>
  </si>
  <si>
    <t>野菜類</t>
    <rPh sb="0" eb="3">
      <t>ヤサイルイ</t>
    </rPh>
    <phoneticPr fontId="4"/>
  </si>
  <si>
    <t>花木類
栽　培
面　積</t>
    <rPh sb="0" eb="2">
      <t>ハナキ</t>
    </rPh>
    <rPh sb="2" eb="3">
      <t>ルイ</t>
    </rPh>
    <rPh sb="4" eb="5">
      <t>サイ</t>
    </rPh>
    <rPh sb="6" eb="7">
      <t>ツチカウ</t>
    </rPh>
    <rPh sb="8" eb="9">
      <t>メン</t>
    </rPh>
    <rPh sb="10" eb="11">
      <t>セキ</t>
    </rPh>
    <phoneticPr fontId="4"/>
  </si>
  <si>
    <t>＊家畜飼養数</t>
    <rPh sb="1" eb="3">
      <t>カチク</t>
    </rPh>
    <rPh sb="3" eb="5">
      <t>シヨウ</t>
    </rPh>
    <rPh sb="5" eb="6">
      <t>スウ</t>
    </rPh>
    <phoneticPr fontId="4"/>
  </si>
  <si>
    <t>牛（頭）</t>
    <rPh sb="0" eb="1">
      <t>ギュウ</t>
    </rPh>
    <rPh sb="2" eb="3">
      <t>アタマ</t>
    </rPh>
    <phoneticPr fontId="4"/>
  </si>
  <si>
    <t>豚
（頭）</t>
    <rPh sb="0" eb="1">
      <t>ブタ</t>
    </rPh>
    <rPh sb="4" eb="5">
      <t>アタマ</t>
    </rPh>
    <phoneticPr fontId="4"/>
  </si>
  <si>
    <t>鶏（羽）</t>
    <rPh sb="0" eb="1">
      <t>トリ</t>
    </rPh>
    <rPh sb="2" eb="3">
      <t>ハネ</t>
    </rPh>
    <phoneticPr fontId="4"/>
  </si>
  <si>
    <t>総　　数</t>
    <rPh sb="0" eb="1">
      <t>フサ</t>
    </rPh>
    <rPh sb="3" eb="4">
      <t>カズ</t>
    </rPh>
    <phoneticPr fontId="4"/>
  </si>
  <si>
    <t>乳　用</t>
    <rPh sb="0" eb="1">
      <t>ニュウ</t>
    </rPh>
    <rPh sb="2" eb="3">
      <t>ヨウ</t>
    </rPh>
    <phoneticPr fontId="4"/>
  </si>
  <si>
    <t>肉　用</t>
    <rPh sb="0" eb="1">
      <t>ニク</t>
    </rPh>
    <rPh sb="2" eb="3">
      <t>ヨウ</t>
    </rPh>
    <phoneticPr fontId="4"/>
  </si>
  <si>
    <t>採 卵 鶏</t>
    <rPh sb="0" eb="1">
      <t>サイ</t>
    </rPh>
    <rPh sb="2" eb="3">
      <t>タマゴ</t>
    </rPh>
    <rPh sb="4" eb="5">
      <t>トリ</t>
    </rPh>
    <phoneticPr fontId="4"/>
  </si>
  <si>
    <t>肉　鶏</t>
    <rPh sb="0" eb="1">
      <t>ニク</t>
    </rPh>
    <rPh sb="2" eb="3">
      <t>トリ</t>
    </rPh>
    <phoneticPr fontId="4"/>
  </si>
  <si>
    <t>蜜　蜂
（群）</t>
    <rPh sb="0" eb="1">
      <t>ミツ</t>
    </rPh>
    <rPh sb="2" eb="3">
      <t>ハチ</t>
    </rPh>
    <rPh sb="6" eb="7">
      <t>グン</t>
    </rPh>
    <phoneticPr fontId="4"/>
  </si>
  <si>
    <t>資料：産業課</t>
    <rPh sb="0" eb="2">
      <t>シリョウ</t>
    </rPh>
    <rPh sb="3" eb="6">
      <t>サンギョウカ</t>
    </rPh>
    <phoneticPr fontId="4"/>
  </si>
  <si>
    <t>漁業経営体数・従事者数</t>
    <rPh sb="0" eb="2">
      <t>ギョギョウ</t>
    </rPh>
    <rPh sb="2" eb="4">
      <t>ケイエイ</t>
    </rPh>
    <rPh sb="4" eb="5">
      <t>タイ</t>
    </rPh>
    <rPh sb="5" eb="6">
      <t>スウ</t>
    </rPh>
    <rPh sb="7" eb="10">
      <t>ジュウジシャ</t>
    </rPh>
    <rPh sb="10" eb="11">
      <t>スウ</t>
    </rPh>
    <phoneticPr fontId="4"/>
  </si>
  <si>
    <t>隻数</t>
    <rPh sb="0" eb="2">
      <t>セキスウ</t>
    </rPh>
    <phoneticPr fontId="4"/>
  </si>
  <si>
    <t>トン数</t>
    <rPh sb="2" eb="3">
      <t>スウ</t>
    </rPh>
    <phoneticPr fontId="4"/>
  </si>
  <si>
    <t>漁　業
地区名</t>
    <rPh sb="0" eb="1">
      <t>リョウ</t>
    </rPh>
    <rPh sb="2" eb="3">
      <t>ギョウ</t>
    </rPh>
    <rPh sb="6" eb="8">
      <t>チク</t>
    </rPh>
    <rPh sb="8" eb="9">
      <t>メイ</t>
    </rPh>
    <phoneticPr fontId="4"/>
  </si>
  <si>
    <t>総
数</t>
    <rPh sb="0" eb="1">
      <t>ソウ</t>
    </rPh>
    <rPh sb="4" eb="5">
      <t>スウ</t>
    </rPh>
    <phoneticPr fontId="4"/>
  </si>
  <si>
    <t>宇佐美</t>
    <rPh sb="0" eb="3">
      <t>ウサミ</t>
    </rPh>
    <phoneticPr fontId="4"/>
  </si>
  <si>
    <t>漁
業
経
営
体
数</t>
    <rPh sb="0" eb="1">
      <t>リョウ</t>
    </rPh>
    <rPh sb="2" eb="3">
      <t>ギョウ</t>
    </rPh>
    <rPh sb="4" eb="5">
      <t>ヘ</t>
    </rPh>
    <rPh sb="6" eb="7">
      <t>エイ</t>
    </rPh>
    <rPh sb="8" eb="9">
      <t>カラダ</t>
    </rPh>
    <rPh sb="10" eb="11">
      <t>カズ</t>
    </rPh>
    <phoneticPr fontId="4"/>
  </si>
  <si>
    <t xml:space="preserve">無
動
力
</t>
    <rPh sb="0" eb="1">
      <t>ム</t>
    </rPh>
    <rPh sb="2" eb="3">
      <t>ドウ</t>
    </rPh>
    <rPh sb="4" eb="5">
      <t>チカラ</t>
    </rPh>
    <phoneticPr fontId="4"/>
  </si>
  <si>
    <t>船
外
機
付</t>
    <rPh sb="0" eb="1">
      <t>フネ</t>
    </rPh>
    <rPh sb="2" eb="3">
      <t>ガイ</t>
    </rPh>
    <rPh sb="4" eb="5">
      <t>キ</t>
    </rPh>
    <rPh sb="6" eb="7">
      <t>ツキ</t>
    </rPh>
    <phoneticPr fontId="4"/>
  </si>
  <si>
    <t xml:space="preserve">
船
隻
数</t>
    <rPh sb="2" eb="3">
      <t>セン</t>
    </rPh>
    <rPh sb="4" eb="5">
      <t>セキ</t>
    </rPh>
    <rPh sb="6" eb="7">
      <t>スウ</t>
    </rPh>
    <phoneticPr fontId="4"/>
  </si>
  <si>
    <t>漁
業
就
業
者</t>
    <rPh sb="0" eb="1">
      <t>リョウ</t>
    </rPh>
    <rPh sb="2" eb="3">
      <t>ギョウ</t>
    </rPh>
    <rPh sb="4" eb="5">
      <t>シュウ</t>
    </rPh>
    <rPh sb="6" eb="7">
      <t>ギョウ</t>
    </rPh>
    <rPh sb="8" eb="9">
      <t>モノ</t>
    </rPh>
    <phoneticPr fontId="4"/>
  </si>
  <si>
    <t>個
人</t>
    <rPh sb="0" eb="1">
      <t>コ</t>
    </rPh>
    <rPh sb="4" eb="5">
      <t>ジン</t>
    </rPh>
    <phoneticPr fontId="4"/>
  </si>
  <si>
    <t>会
社</t>
    <rPh sb="0" eb="1">
      <t>カイ</t>
    </rPh>
    <rPh sb="4" eb="5">
      <t>シャ</t>
    </rPh>
    <phoneticPr fontId="4"/>
  </si>
  <si>
    <t>組
合</t>
    <rPh sb="0" eb="1">
      <t>クミ</t>
    </rPh>
    <rPh sb="4" eb="5">
      <t>アイ</t>
    </rPh>
    <phoneticPr fontId="4"/>
  </si>
  <si>
    <t>共
同
経
営</t>
    <rPh sb="0" eb="1">
      <t>トモ</t>
    </rPh>
    <rPh sb="2" eb="3">
      <t>ドウ</t>
    </rPh>
    <rPh sb="4" eb="5">
      <t>ヘ</t>
    </rPh>
    <rPh sb="6" eb="7">
      <t>エイ</t>
    </rPh>
    <phoneticPr fontId="4"/>
  </si>
  <si>
    <t>伊　東</t>
    <rPh sb="0" eb="1">
      <t>イ</t>
    </rPh>
    <rPh sb="2" eb="3">
      <t>ヒガシ</t>
    </rPh>
    <phoneticPr fontId="4"/>
  </si>
  <si>
    <t>川　奈</t>
    <rPh sb="0" eb="1">
      <t>カワ</t>
    </rPh>
    <rPh sb="2" eb="3">
      <t>ナ</t>
    </rPh>
    <phoneticPr fontId="4"/>
  </si>
  <si>
    <t>対　島</t>
    <rPh sb="0" eb="1">
      <t>ツイ</t>
    </rPh>
    <rPh sb="2" eb="3">
      <t>ジマ</t>
    </rPh>
    <phoneticPr fontId="4"/>
  </si>
  <si>
    <t xml:space="preserve">‐ </t>
    <phoneticPr fontId="4"/>
  </si>
  <si>
    <t>漁               船</t>
    <rPh sb="0" eb="1">
      <t>リョウ</t>
    </rPh>
    <rPh sb="16" eb="17">
      <t>セン</t>
    </rPh>
    <phoneticPr fontId="4"/>
  </si>
  <si>
    <t>動　　力　　船</t>
    <rPh sb="0" eb="1">
      <t>ドウ</t>
    </rPh>
    <rPh sb="3" eb="4">
      <t>チカラ</t>
    </rPh>
    <rPh sb="6" eb="7">
      <t>セン</t>
    </rPh>
    <phoneticPr fontId="4"/>
  </si>
  <si>
    <t>漁　業　経　営　体　数</t>
    <rPh sb="0" eb="1">
      <t>リョウ</t>
    </rPh>
    <rPh sb="2" eb="3">
      <t>ギョウ</t>
    </rPh>
    <rPh sb="4" eb="5">
      <t>キョウ</t>
    </rPh>
    <rPh sb="6" eb="7">
      <t>エイ</t>
    </rPh>
    <rPh sb="8" eb="9">
      <t>カラダ</t>
    </rPh>
    <rPh sb="10" eb="11">
      <t>カズ</t>
    </rPh>
    <phoneticPr fontId="4"/>
  </si>
  <si>
    <t>資料：庶務課</t>
    <rPh sb="0" eb="2">
      <t>シリョウ</t>
    </rPh>
    <rPh sb="3" eb="5">
      <t>ショム</t>
    </rPh>
    <rPh sb="5" eb="6">
      <t>カ</t>
    </rPh>
    <phoneticPr fontId="4"/>
  </si>
  <si>
    <t>＊漁獲量と漁獲高</t>
    <rPh sb="1" eb="3">
      <t>ギョカク</t>
    </rPh>
    <rPh sb="3" eb="4">
      <t>リョウ</t>
    </rPh>
    <rPh sb="5" eb="7">
      <t>ギョカク</t>
    </rPh>
    <rPh sb="7" eb="8">
      <t>ダカ</t>
    </rPh>
    <phoneticPr fontId="4"/>
  </si>
  <si>
    <t>金目だい</t>
    <rPh sb="0" eb="2">
      <t>キンメ</t>
    </rPh>
    <phoneticPr fontId="4"/>
  </si>
  <si>
    <t>漁　獲　数　量</t>
    <rPh sb="0" eb="1">
      <t>リョウ</t>
    </rPh>
    <rPh sb="2" eb="3">
      <t>エ</t>
    </rPh>
    <rPh sb="4" eb="5">
      <t>カズ</t>
    </rPh>
    <rPh sb="6" eb="7">
      <t>リョウ</t>
    </rPh>
    <phoneticPr fontId="4"/>
  </si>
  <si>
    <t>漁　獲　金　額</t>
    <rPh sb="0" eb="1">
      <t>リョウ</t>
    </rPh>
    <rPh sb="2" eb="3">
      <t>エ</t>
    </rPh>
    <rPh sb="4" eb="5">
      <t>キン</t>
    </rPh>
    <rPh sb="6" eb="7">
      <t>ガク</t>
    </rPh>
    <phoneticPr fontId="4"/>
  </si>
  <si>
    <t>漁 獲 量</t>
    <rPh sb="0" eb="1">
      <t>リョウ</t>
    </rPh>
    <rPh sb="2" eb="3">
      <t>エ</t>
    </rPh>
    <rPh sb="4" eb="5">
      <t>リョウ</t>
    </rPh>
    <phoneticPr fontId="4"/>
  </si>
  <si>
    <t>構 成 比</t>
    <rPh sb="0" eb="1">
      <t>カマエ</t>
    </rPh>
    <rPh sb="2" eb="3">
      <t>シゲル</t>
    </rPh>
    <rPh sb="4" eb="5">
      <t>ヒ</t>
    </rPh>
    <phoneticPr fontId="4"/>
  </si>
  <si>
    <t>さ　　ば</t>
    <phoneticPr fontId="4"/>
  </si>
  <si>
    <t>あ　　じ</t>
    <phoneticPr fontId="4"/>
  </si>
  <si>
    <t>む　　ろ</t>
    <phoneticPr fontId="4"/>
  </si>
  <si>
    <t>い わ し</t>
    <phoneticPr fontId="4"/>
  </si>
  <si>
    <t>か つ お</t>
    <phoneticPr fontId="4"/>
  </si>
  <si>
    <t>イ ル カ</t>
    <phoneticPr fontId="4"/>
  </si>
  <si>
    <t>ま ぐ ろ</t>
    <phoneticPr fontId="4"/>
  </si>
  <si>
    <t>そ の 他</t>
    <rPh sb="4" eb="5">
      <t>タ</t>
    </rPh>
    <phoneticPr fontId="4"/>
  </si>
  <si>
    <t>い　　か</t>
    <phoneticPr fontId="4"/>
  </si>
  <si>
    <t>ぶ　　り</t>
    <phoneticPr fontId="4"/>
  </si>
  <si>
    <t>貝　　類</t>
    <rPh sb="0" eb="1">
      <t>カイ</t>
    </rPh>
    <rPh sb="3" eb="4">
      <t>タグイ</t>
    </rPh>
    <phoneticPr fontId="4"/>
  </si>
  <si>
    <t>藻　　類</t>
    <rPh sb="0" eb="1">
      <t>モ</t>
    </rPh>
    <rPh sb="3" eb="4">
      <t>ルイ</t>
    </rPh>
    <phoneticPr fontId="4"/>
  </si>
  <si>
    <t>え　　び</t>
    <phoneticPr fontId="4"/>
  </si>
  <si>
    <t xml:space="preserve">年 度
</t>
    <rPh sb="0" eb="1">
      <t>ネン</t>
    </rPh>
    <rPh sb="2" eb="3">
      <t>ド</t>
    </rPh>
    <phoneticPr fontId="4"/>
  </si>
  <si>
    <t>漁 獲 量
（ton）</t>
    <rPh sb="0" eb="1">
      <t>リョウ</t>
    </rPh>
    <rPh sb="2" eb="3">
      <t>エ</t>
    </rPh>
    <rPh sb="4" eb="5">
      <t>リョウ</t>
    </rPh>
    <phoneticPr fontId="4"/>
  </si>
  <si>
    <t>漁 獲 高
（万円）</t>
    <rPh sb="0" eb="1">
      <t>リョウ</t>
    </rPh>
    <rPh sb="2" eb="3">
      <t>エ</t>
    </rPh>
    <rPh sb="4" eb="5">
      <t>ダカ</t>
    </rPh>
    <rPh sb="7" eb="9">
      <t>マンエン</t>
    </rPh>
    <phoneticPr fontId="4"/>
  </si>
  <si>
    <t>平成　</t>
    <rPh sb="0" eb="2">
      <t>ヘイセイ</t>
    </rPh>
    <phoneticPr fontId="4"/>
  </si>
  <si>
    <t>※　平成１２年以降の数値は販売農家のみ</t>
    <rPh sb="2" eb="4">
      <t>ヘイセイ</t>
    </rPh>
    <rPh sb="6" eb="7">
      <t>ネン</t>
    </rPh>
    <rPh sb="7" eb="9">
      <t>イコウ</t>
    </rPh>
    <rPh sb="10" eb="12">
      <t>スウチ</t>
    </rPh>
    <rPh sb="13" eb="15">
      <t>ハンバイ</t>
    </rPh>
    <rPh sb="15" eb="17">
      <t>ノウカ</t>
    </rPh>
    <phoneticPr fontId="4"/>
  </si>
  <si>
    <t>資料：庶務課（商業統計調査）</t>
    <rPh sb="0" eb="2">
      <t>シリョウ</t>
    </rPh>
    <rPh sb="3" eb="6">
      <t>ショムカ</t>
    </rPh>
    <rPh sb="7" eb="9">
      <t>ショウギョウ</t>
    </rPh>
    <rPh sb="9" eb="11">
      <t>トウケイ</t>
    </rPh>
    <rPh sb="11" eb="13">
      <t>チョウサ</t>
    </rPh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</si>
  <si>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</si>
  <si>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</si>
  <si>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</si>
  <si>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</si>
  <si>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</si>
  <si>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（単位：ａ）</t>
    <phoneticPr fontId="4"/>
  </si>
  <si>
    <t xml:space="preserve">‐ </t>
  </si>
  <si>
    <t>（単位：ton、万円、％）</t>
    <rPh sb="1" eb="3">
      <t>タンイ</t>
    </rPh>
    <rPh sb="8" eb="10">
      <t>マンエン</t>
    </rPh>
    <phoneticPr fontId="4"/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</si>
  <si>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4"/>
  </si>
  <si>
    <t>総数</t>
    <rPh sb="0" eb="1">
      <t>フサ</t>
    </rPh>
    <rPh sb="1" eb="2">
      <t>カズ</t>
    </rPh>
    <phoneticPr fontId="4"/>
  </si>
  <si>
    <t>１　商業の概況</t>
    <rPh sb="2" eb="4">
      <t>ショウギョウ</t>
    </rPh>
    <rPh sb="5" eb="7">
      <t>ガイキョウ</t>
    </rPh>
    <phoneticPr fontId="4"/>
  </si>
  <si>
    <t>２　工業の概況</t>
    <rPh sb="2" eb="4">
      <t>コウギョウ</t>
    </rPh>
    <rPh sb="5" eb="7">
      <t>ガイキョウ</t>
    </rPh>
    <phoneticPr fontId="4"/>
  </si>
  <si>
    <t>３　事業所の概況</t>
    <rPh sb="2" eb="5">
      <t>ジギョウショ</t>
    </rPh>
    <rPh sb="6" eb="8">
      <t>ガイキョウ</t>
    </rPh>
    <phoneticPr fontId="4"/>
  </si>
  <si>
    <t>４　漁業の概況（漁業センサス）</t>
    <rPh sb="2" eb="4">
      <t>ギョギョウ</t>
    </rPh>
    <rPh sb="5" eb="7">
      <t>ガイキョウ</t>
    </rPh>
    <rPh sb="8" eb="10">
      <t>ギョギョウ</t>
    </rPh>
    <phoneticPr fontId="4"/>
  </si>
  <si>
    <t>５　農業の概況</t>
    <rPh sb="2" eb="4">
      <t>ノウギョウ</t>
    </rPh>
    <rPh sb="5" eb="7">
      <t>ガイキョウ</t>
    </rPh>
    <phoneticPr fontId="4"/>
  </si>
  <si>
    <t>はん用機械器具</t>
    <rPh sb="2" eb="3">
      <t>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</si>
  <si>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</si>
  <si>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</si>
  <si>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鉄鋼業</t>
    <rPh sb="0" eb="2">
      <t>テッコウ</t>
    </rPh>
    <rPh sb="2" eb="3">
      <t>ギョウ</t>
    </rPh>
    <phoneticPr fontId="4"/>
  </si>
  <si>
    <t>非鉄金属</t>
    <rPh sb="0" eb="2">
      <t>ヒテツ</t>
    </rPh>
    <rPh sb="2" eb="4">
      <t>キンゾク</t>
    </rPh>
    <phoneticPr fontId="4"/>
  </si>
  <si>
    <t>繊維工業</t>
    <phoneticPr fontId="4"/>
  </si>
  <si>
    <t>印刷・同関連品</t>
    <phoneticPr fontId="4"/>
  </si>
  <si>
    <t>化学工業</t>
    <phoneticPr fontId="4"/>
  </si>
  <si>
    <t>電子部品・ﾃﾞﾊﾞｲｽ・電子回路</t>
    <rPh sb="0" eb="2">
      <t>デンシ</t>
    </rPh>
    <rPh sb="2" eb="4">
      <t>ブヒン</t>
    </rPh>
    <rPh sb="12" eb="14">
      <t>デンシ</t>
    </rPh>
    <rPh sb="14" eb="16">
      <t>カイロ</t>
    </rPh>
    <phoneticPr fontId="4"/>
  </si>
  <si>
    <t>なめし革・同製品・毛皮</t>
    <rPh sb="3" eb="4">
      <t>カワ</t>
    </rPh>
    <rPh sb="9" eb="11">
      <t>ケガワ</t>
    </rPh>
    <phoneticPr fontId="4"/>
  </si>
  <si>
    <t>情報通信機械器具</t>
    <rPh sb="0" eb="2">
      <t>ジョウホウ</t>
    </rPh>
    <rPh sb="2" eb="4">
      <t>ツウシン</t>
    </rPh>
    <phoneticPr fontId="4"/>
  </si>
  <si>
    <r>
      <t>飲料・</t>
    </r>
    <r>
      <rPr>
        <sz val="9"/>
        <rFont val="明朝体"/>
        <family val="3"/>
        <charset val="128"/>
      </rPr>
      <t>たばこ</t>
    </r>
    <r>
      <rPr>
        <sz val="10.5"/>
        <rFont val="明朝体"/>
        <family val="3"/>
        <charset val="128"/>
      </rPr>
      <t>・飼料</t>
    </r>
    <phoneticPr fontId="4"/>
  </si>
  <si>
    <t>その他</t>
    <phoneticPr fontId="4"/>
  </si>
  <si>
    <t>20年</t>
    <phoneticPr fontId="4"/>
  </si>
  <si>
    <t>平成</t>
    <rPh sb="0" eb="2">
      <t>ヘイセイ</t>
    </rPh>
    <phoneticPr fontId="4"/>
  </si>
  <si>
    <t>漁獲金額</t>
    <rPh sb="0" eb="1">
      <t>リョウ</t>
    </rPh>
    <rPh sb="1" eb="2">
      <t>エ</t>
    </rPh>
    <rPh sb="2" eb="4">
      <t>キンガク</t>
    </rPh>
    <phoneticPr fontId="4"/>
  </si>
  <si>
    <t>資料：いとう漁協</t>
    <rPh sb="0" eb="2">
      <t>シリョウ</t>
    </rPh>
    <rPh sb="6" eb="8">
      <t>ギョキョウ</t>
    </rPh>
    <phoneticPr fontId="4"/>
  </si>
  <si>
    <t>22年</t>
    <rPh sb="2" eb="3">
      <t>ネン</t>
    </rPh>
    <phoneticPr fontId="4"/>
  </si>
  <si>
    <t>経営耕地
面    積</t>
    <rPh sb="0" eb="2">
      <t>ケイエイ</t>
    </rPh>
    <rPh sb="2" eb="4">
      <t>コウチ</t>
    </rPh>
    <rPh sb="5" eb="6">
      <t>メン</t>
    </rPh>
    <rPh sb="10" eb="11">
      <t>セキ</t>
    </rPh>
    <phoneticPr fontId="4"/>
  </si>
  <si>
    <t>樹 園 地</t>
    <rPh sb="0" eb="1">
      <t>ジュ</t>
    </rPh>
    <rPh sb="2" eb="3">
      <t>エン</t>
    </rPh>
    <rPh sb="4" eb="5">
      <t>チ</t>
    </rPh>
    <phoneticPr fontId="4"/>
  </si>
  <si>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</si>
  <si>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4"/>
  </si>
  <si>
    <t>製　　造　　品　　出　　荷　　額　　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4"/>
  </si>
  <si>
    <t>　　　従　　業　　者　　数（人）　　</t>
    <rPh sb="3" eb="4">
      <t>ジュウ</t>
    </rPh>
    <rPh sb="6" eb="7">
      <t>ギョウ</t>
    </rPh>
    <rPh sb="9" eb="10">
      <t>シャ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</si>
  <si>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</si>
  <si>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</si>
  <si>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</si>
  <si>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</si>
  <si>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</si>
  <si>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従業者数（人）</t>
    <rPh sb="0" eb="1">
      <t>ジュウ</t>
    </rPh>
    <rPh sb="1" eb="2">
      <t>ギョウ</t>
    </rPh>
    <rPh sb="2" eb="3">
      <t>シャ</t>
    </rPh>
    <rPh sb="3" eb="4">
      <t>カズ</t>
    </rPh>
    <rPh sb="5" eb="6">
      <t>ニン</t>
    </rPh>
    <phoneticPr fontId="4"/>
  </si>
  <si>
    <t>Ｓ</t>
    <phoneticPr fontId="4"/>
  </si>
  <si>
    <t>農業，林業</t>
    <rPh sb="0" eb="2">
      <t>ノウギョウ</t>
    </rPh>
    <rPh sb="3" eb="5">
      <t>リンギョウ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</si>
  <si>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</si>
  <si>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漁業</t>
    <phoneticPr fontId="4"/>
  </si>
  <si>
    <t>総　　　　　　数</t>
    <rPh sb="0" eb="1">
      <t>フサ</t>
    </rPh>
    <rPh sb="7" eb="8">
      <t>カズ</t>
    </rPh>
    <phoneticPr fontId="4"/>
  </si>
  <si>
    <t>従 業 者 規 模 区 分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ク</t>
    </rPh>
    <rPh sb="12" eb="13">
      <t>フン</t>
    </rPh>
    <phoneticPr fontId="4"/>
  </si>
  <si>
    <t>従 業 者 数 （人）</t>
    <phoneticPr fontId="4"/>
  </si>
  <si>
    <t>（注）従業者４人以上の事業所の数値</t>
    <rPh sb="1" eb="2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rPh sb="15" eb="17">
      <t>スウチ</t>
    </rPh>
    <phoneticPr fontId="4"/>
  </si>
  <si>
    <t>25年</t>
    <phoneticPr fontId="4"/>
  </si>
  <si>
    <t>製造業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</si>
  <si>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</si>
  <si>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</si>
  <si>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</si>
  <si>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</si>
  <si>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</si>
  <si>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(他に分類されるものを除く)</t>
    <phoneticPr fontId="4"/>
  </si>
  <si>
    <t>公務</t>
    <phoneticPr fontId="4"/>
  </si>
  <si>
    <t>平成２６年</t>
    <rPh sb="0" eb="2">
      <t>ヘイセイ</t>
    </rPh>
    <rPh sb="4" eb="5">
      <t>ネン</t>
    </rPh>
    <phoneticPr fontId="4"/>
  </si>
  <si>
    <t>（注）事業所総数には、派遣・下請従業者のみの事業所を含む。</t>
    <rPh sb="3" eb="6">
      <t>ジギョウショ</t>
    </rPh>
    <rPh sb="6" eb="8">
      <t>ソウスウ</t>
    </rPh>
    <rPh sb="11" eb="13">
      <t>ハケン</t>
    </rPh>
    <rPh sb="14" eb="16">
      <t>シタウケ</t>
    </rPh>
    <rPh sb="16" eb="19">
      <t>ジュウギョウシャ</t>
    </rPh>
    <rPh sb="22" eb="25">
      <t>ジギョウショ</t>
    </rPh>
    <rPh sb="26" eb="27">
      <t>フク</t>
    </rPh>
    <phoneticPr fontId="4"/>
  </si>
  <si>
    <t>鉱業，採石業，砂利採取業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</si>
  <si>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</si>
  <si>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27年</t>
    <rPh sb="2" eb="3">
      <t>ネン</t>
    </rPh>
    <phoneticPr fontId="4"/>
  </si>
  <si>
    <t xml:space="preserve">    -</t>
    <phoneticPr fontId="4"/>
  </si>
  <si>
    <t>平成 7年</t>
    <phoneticPr fontId="4"/>
  </si>
  <si>
    <t>平成 7年</t>
    <phoneticPr fontId="4"/>
  </si>
  <si>
    <t xml:space="preserve"> 12年</t>
    <rPh sb="3" eb="4">
      <t>ネン</t>
    </rPh>
    <phoneticPr fontId="4"/>
  </si>
  <si>
    <t>平成  7年</t>
    <rPh sb="0" eb="2">
      <t>ヘイセイ</t>
    </rPh>
    <rPh sb="5" eb="6">
      <t>ネン</t>
    </rPh>
    <phoneticPr fontId="4"/>
  </si>
  <si>
    <t>その他
の作物</t>
    <phoneticPr fontId="4"/>
  </si>
  <si>
    <t>種　苗
苗木類</t>
    <phoneticPr fontId="4"/>
  </si>
  <si>
    <t>果樹類</t>
    <rPh sb="0" eb="2">
      <t>カジュ</t>
    </rPh>
    <rPh sb="2" eb="3">
      <t>ルイ</t>
    </rPh>
    <phoneticPr fontId="4"/>
  </si>
  <si>
    <t xml:space="preserve">     ‐</t>
    <phoneticPr fontId="4"/>
  </si>
  <si>
    <t>※　平成１２年以降の数値は総数に果樹類含む</t>
    <rPh sb="2" eb="4">
      <t>ヘイセイ</t>
    </rPh>
    <rPh sb="6" eb="7">
      <t>ネン</t>
    </rPh>
    <rPh sb="7" eb="9">
      <t>イコウ</t>
    </rPh>
    <rPh sb="10" eb="12">
      <t>スウチ</t>
    </rPh>
    <rPh sb="13" eb="15">
      <t>ソウスウ</t>
    </rPh>
    <rPh sb="16" eb="18">
      <t>カジュ</t>
    </rPh>
    <rPh sb="18" eb="19">
      <t>ルイ</t>
    </rPh>
    <rPh sb="19" eb="20">
      <t>フク</t>
    </rPh>
    <phoneticPr fontId="4"/>
  </si>
  <si>
    <t xml:space="preserve">     ⅹ</t>
  </si>
  <si>
    <t>資料：庶務課（農林業センサス）</t>
    <rPh sb="0" eb="2">
      <t>シリョウ</t>
    </rPh>
    <rPh sb="3" eb="5">
      <t>ショム</t>
    </rPh>
    <rPh sb="5" eb="6">
      <t>カ</t>
    </rPh>
    <rPh sb="7" eb="10">
      <t>ノウリンギョウ</t>
    </rPh>
    <phoneticPr fontId="4"/>
  </si>
  <si>
    <t>作　物　の　類　別　作　付　（　栽　培　）　面　積</t>
    <rPh sb="0" eb="1">
      <t>サク</t>
    </rPh>
    <rPh sb="2" eb="3">
      <t>ブツ</t>
    </rPh>
    <rPh sb="6" eb="7">
      <t>ルイ</t>
    </rPh>
    <rPh sb="8" eb="9">
      <t>ベツ</t>
    </rPh>
    <rPh sb="10" eb="11">
      <t>サク</t>
    </rPh>
    <rPh sb="12" eb="13">
      <t>ヅケ</t>
    </rPh>
    <rPh sb="16" eb="17">
      <t>サイ</t>
    </rPh>
    <rPh sb="18" eb="19">
      <t>ツチカウ</t>
    </rPh>
    <rPh sb="22" eb="23">
      <t>メン</t>
    </rPh>
    <rPh sb="24" eb="25">
      <t>セキ</t>
    </rPh>
    <phoneticPr fontId="4"/>
  </si>
  <si>
    <t xml:space="preserve">        -</t>
    <phoneticPr fontId="4"/>
  </si>
  <si>
    <t xml:space="preserve">        -</t>
    <phoneticPr fontId="4"/>
  </si>
  <si>
    <r>
      <t xml:space="preserve"> </t>
    </r>
    <r>
      <rPr>
        <sz val="10.5"/>
        <rFont val="明朝体"/>
        <family val="3"/>
        <charset val="128"/>
      </rPr>
      <t xml:space="preserve"> </t>
    </r>
    <r>
      <rPr>
        <sz val="10.5"/>
        <rFont val="明朝体"/>
        <family val="3"/>
        <charset val="128"/>
      </rPr>
      <t xml:space="preserve">‐ </t>
    </r>
    <phoneticPr fontId="4"/>
  </si>
  <si>
    <r>
      <t xml:space="preserve"> </t>
    </r>
    <r>
      <rPr>
        <sz val="10.5"/>
        <rFont val="明朝体"/>
        <family val="3"/>
        <charset val="128"/>
      </rPr>
      <t xml:space="preserve"> </t>
    </r>
    <r>
      <rPr>
        <sz val="10.5"/>
        <rFont val="明朝体"/>
        <family val="3"/>
        <charset val="128"/>
      </rPr>
      <t xml:space="preserve">‐ </t>
    </r>
    <phoneticPr fontId="4"/>
  </si>
  <si>
    <t xml:space="preserve">  ‐ </t>
    <phoneticPr fontId="4"/>
  </si>
  <si>
    <t>28年</t>
    <rPh sb="2" eb="3">
      <t>ネン</t>
    </rPh>
    <phoneticPr fontId="4"/>
  </si>
  <si>
    <t>平　　　成　　　２６　　　年</t>
    <rPh sb="0" eb="1">
      <t>ヒラ</t>
    </rPh>
    <rPh sb="4" eb="5">
      <t>シゲル</t>
    </rPh>
    <rPh sb="13" eb="14">
      <t>ネン</t>
    </rPh>
    <phoneticPr fontId="4"/>
  </si>
  <si>
    <t>繊維品卸売業</t>
    <rPh sb="0" eb="3">
      <t>センイヒン</t>
    </rPh>
    <rPh sb="3" eb="5">
      <t>オロシウリ</t>
    </rPh>
    <rPh sb="5" eb="6">
      <t>ギョウ</t>
    </rPh>
    <phoneticPr fontId="4"/>
  </si>
  <si>
    <t>衣服卸売業</t>
    <rPh sb="0" eb="2">
      <t>イフク</t>
    </rPh>
    <rPh sb="2" eb="5">
      <t>オロシウリギョウ</t>
    </rPh>
    <phoneticPr fontId="4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</si>
  <si>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4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</si>
  <si>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4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</si>
  <si>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4"/>
  </si>
  <si>
    <t>他に分類されない卸売業</t>
  </si>
  <si>
    <t>医薬品・化粧品等卸売業</t>
  </si>
  <si>
    <t>家具・建具・じゅう器等卸売業</t>
  </si>
  <si>
    <t xml:space="preserve">ⅹ </t>
  </si>
  <si>
    <t>その他の機械器具卸売業</t>
  </si>
  <si>
    <t>電気機械器具卸売業</t>
  </si>
  <si>
    <t>自動車卸売業</t>
  </si>
  <si>
    <t>再生資源卸売業</t>
  </si>
  <si>
    <t>化学製品卸売業</t>
  </si>
  <si>
    <t>建築材料卸売業</t>
    <rPh sb="0" eb="2">
      <t>ケンチク</t>
    </rPh>
    <rPh sb="2" eb="4">
      <t>ザイリョウ</t>
    </rPh>
    <rPh sb="4" eb="7">
      <t>オロシウリギョウ</t>
    </rPh>
    <phoneticPr fontId="4"/>
  </si>
  <si>
    <t>石油・鉱物卸売業</t>
    <rPh sb="0" eb="2">
      <t>セキユ</t>
    </rPh>
    <phoneticPr fontId="4"/>
  </si>
  <si>
    <t>産業機械器具卸売業</t>
    <rPh sb="0" eb="2">
      <t>サンギョウ</t>
    </rPh>
    <phoneticPr fontId="4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</si>
  <si>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4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</si>
  <si>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"/>
  </si>
  <si>
    <t>産　　　業　　　分　　　類</t>
    <rPh sb="0" eb="1">
      <t>サン</t>
    </rPh>
    <rPh sb="4" eb="5">
      <t>ギョウ</t>
    </rPh>
    <rPh sb="8" eb="9">
      <t>ブン</t>
    </rPh>
    <rPh sb="12" eb="13">
      <t>タグイ</t>
    </rPh>
    <phoneticPr fontId="4"/>
  </si>
  <si>
    <t>卸　　　　　売　　　　　業</t>
    <rPh sb="0" eb="1">
      <t>オロシ</t>
    </rPh>
    <rPh sb="6" eb="7">
      <t>バイ</t>
    </rPh>
    <rPh sb="12" eb="13">
      <t>ギョウ</t>
    </rPh>
    <phoneticPr fontId="4"/>
  </si>
  <si>
    <t>事業所数</t>
    <rPh sb="0" eb="3">
      <t>ジギョウショ</t>
    </rPh>
    <rPh sb="3" eb="4">
      <t>スウ</t>
    </rPh>
    <phoneticPr fontId="4"/>
  </si>
  <si>
    <t>29年</t>
    <rPh sb="2" eb="3">
      <t>ネン</t>
    </rPh>
    <phoneticPr fontId="4"/>
  </si>
  <si>
    <t xml:space="preserve">  　平成２９年調査より、調査日を１２月３１日から翌年６月１日に変更している</t>
    <phoneticPr fontId="4"/>
  </si>
  <si>
    <t>H30年</t>
    <rPh sb="3" eb="4">
      <t>ネン</t>
    </rPh>
    <phoneticPr fontId="4"/>
  </si>
  <si>
    <t>30年</t>
    <rPh sb="2" eb="3">
      <t>ネン</t>
    </rPh>
    <phoneticPr fontId="4"/>
  </si>
  <si>
    <t>-</t>
    <phoneticPr fontId="4"/>
  </si>
  <si>
    <t xml:space="preserve">   -</t>
    <phoneticPr fontId="4"/>
  </si>
  <si>
    <t>平成２８年</t>
    <rPh sb="0" eb="2">
      <t>ヘイセイ</t>
    </rPh>
    <rPh sb="4" eb="5">
      <t>ネン</t>
    </rPh>
    <phoneticPr fontId="4"/>
  </si>
  <si>
    <t>…</t>
    <phoneticPr fontId="4"/>
  </si>
  <si>
    <t>平成２４年</t>
    <rPh sb="0" eb="2">
      <t>ヘイセイ</t>
    </rPh>
    <rPh sb="4" eb="5">
      <t>ネン</t>
    </rPh>
    <phoneticPr fontId="4"/>
  </si>
  <si>
    <t>資料：庶務課（経済センサス－基礎調査：平成２６年）　　　　　　</t>
    <rPh sb="0" eb="2">
      <t>シリョウ</t>
    </rPh>
    <rPh sb="3" eb="6">
      <t>ショムカ</t>
    </rPh>
    <rPh sb="7" eb="9">
      <t>ケイザイ</t>
    </rPh>
    <rPh sb="14" eb="16">
      <t>キソ</t>
    </rPh>
    <rPh sb="16" eb="18">
      <t>チョウサ</t>
    </rPh>
    <rPh sb="19" eb="21">
      <t>ヘイセイ</t>
    </rPh>
    <rPh sb="23" eb="24">
      <t>ネン</t>
    </rPh>
    <phoneticPr fontId="4"/>
  </si>
  <si>
    <t>（経済センサス－活動調査：平成２４年、平成２８年）</t>
    <rPh sb="13" eb="15">
      <t>ヘイセイ</t>
    </rPh>
    <rPh sb="17" eb="18">
      <t>ネン</t>
    </rPh>
    <phoneticPr fontId="4"/>
  </si>
  <si>
    <t xml:space="preserve"> </t>
    <phoneticPr fontId="4"/>
  </si>
  <si>
    <t xml:space="preserve">- </t>
    <phoneticPr fontId="4"/>
  </si>
  <si>
    <r>
      <t>1</t>
    </r>
    <r>
      <rPr>
        <sz val="10.5"/>
        <rFont val="明朝体"/>
        <family val="3"/>
        <charset val="128"/>
      </rPr>
      <t>.農業</t>
    </r>
    <rPh sb="2" eb="4">
      <t>ノウギョウ</t>
    </rPh>
    <phoneticPr fontId="4"/>
  </si>
  <si>
    <t>2.林業</t>
    <rPh sb="2" eb="4">
      <t>リンギョウ</t>
    </rPh>
    <phoneticPr fontId="4"/>
  </si>
  <si>
    <t>3.水産業</t>
    <rPh sb="2" eb="5">
      <t>スイサンギョウ</t>
    </rPh>
    <phoneticPr fontId="4"/>
  </si>
  <si>
    <r>
      <t>4</t>
    </r>
    <r>
      <rPr>
        <sz val="10.5"/>
        <rFont val="明朝体"/>
        <family val="3"/>
        <charset val="128"/>
      </rPr>
      <t>.鉱業</t>
    </r>
    <rPh sb="2" eb="4">
      <t>コウギョウ</t>
    </rPh>
    <phoneticPr fontId="4"/>
  </si>
  <si>
    <r>
      <t>5</t>
    </r>
    <r>
      <rPr>
        <sz val="10.5"/>
        <rFont val="明朝体"/>
        <family val="3"/>
        <charset val="128"/>
      </rPr>
      <t>.製造業</t>
    </r>
    <rPh sb="2" eb="5">
      <t>セイゾウギョウ</t>
    </rPh>
    <phoneticPr fontId="4"/>
  </si>
  <si>
    <t>6.電気･ガス･水道･廃棄物処理業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4"/>
  </si>
  <si>
    <t>7.建設用</t>
    <rPh sb="2" eb="5">
      <t>ケンセツヨウ</t>
    </rPh>
    <phoneticPr fontId="4"/>
  </si>
  <si>
    <t>8.卸売・小売業</t>
    <rPh sb="2" eb="4">
      <t>オロシウ</t>
    </rPh>
    <rPh sb="5" eb="7">
      <t>コウ</t>
    </rPh>
    <rPh sb="7" eb="8">
      <t>ギョウ</t>
    </rPh>
    <phoneticPr fontId="4"/>
  </si>
  <si>
    <t>9.運輸・郵便業</t>
    <rPh sb="2" eb="4">
      <t>ウンユ</t>
    </rPh>
    <rPh sb="5" eb="7">
      <t>ユウビン</t>
    </rPh>
    <rPh sb="7" eb="8">
      <t>ギョウ</t>
    </rPh>
    <phoneticPr fontId="4"/>
  </si>
  <si>
    <t>10.宿泊・飲食サービス業</t>
    <rPh sb="3" eb="5">
      <t>シュクハク</t>
    </rPh>
    <rPh sb="6" eb="8">
      <t>インショク</t>
    </rPh>
    <rPh sb="12" eb="13">
      <t>ギョウ</t>
    </rPh>
    <phoneticPr fontId="4"/>
  </si>
  <si>
    <t>11.情報通信業</t>
    <rPh sb="3" eb="5">
      <t>ジョウホウ</t>
    </rPh>
    <rPh sb="5" eb="8">
      <t>ツウシンギョウ</t>
    </rPh>
    <phoneticPr fontId="4"/>
  </si>
  <si>
    <t>12.金融・保険業</t>
    <rPh sb="3" eb="5">
      <t>キンユウ</t>
    </rPh>
    <rPh sb="6" eb="8">
      <t>ホケン</t>
    </rPh>
    <rPh sb="8" eb="9">
      <t>ギョウ</t>
    </rPh>
    <phoneticPr fontId="4"/>
  </si>
  <si>
    <t>13.不動産業</t>
    <rPh sb="3" eb="6">
      <t>フドウサン</t>
    </rPh>
    <rPh sb="6" eb="7">
      <t>ギョウ</t>
    </rPh>
    <phoneticPr fontId="4"/>
  </si>
  <si>
    <t>14.専門・科学技術・業務支援サービス業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4"/>
  </si>
  <si>
    <t>15.公務</t>
    <rPh sb="3" eb="5">
      <t>コウム</t>
    </rPh>
    <phoneticPr fontId="4"/>
  </si>
  <si>
    <t>16.教育</t>
    <rPh sb="3" eb="5">
      <t>キョウイク</t>
    </rPh>
    <phoneticPr fontId="4"/>
  </si>
  <si>
    <t>17.保健衛生・社会事業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4"/>
  </si>
  <si>
    <t>18.その他のサービス</t>
    <rPh sb="5" eb="6">
      <t>タ</t>
    </rPh>
    <phoneticPr fontId="4"/>
  </si>
  <si>
    <t>19.小計</t>
    <rPh sb="3" eb="5">
      <t>ショウケイ</t>
    </rPh>
    <phoneticPr fontId="4"/>
  </si>
  <si>
    <t>20.輸入品に課される税・関税</t>
    <rPh sb="3" eb="5">
      <t>ユニュウ</t>
    </rPh>
    <rPh sb="5" eb="6">
      <t>ヒン</t>
    </rPh>
    <rPh sb="7" eb="8">
      <t>カ</t>
    </rPh>
    <rPh sb="11" eb="12">
      <t>ゼイ</t>
    </rPh>
    <rPh sb="13" eb="15">
      <t>カンゼイ</t>
    </rPh>
    <phoneticPr fontId="4"/>
  </si>
  <si>
    <t>21.（控除）総資本形成に係る消費税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カカワ</t>
    </rPh>
    <rPh sb="15" eb="18">
      <t>ショウヒゼイ</t>
    </rPh>
    <phoneticPr fontId="4"/>
  </si>
  <si>
    <t>（再掲）第２次産業</t>
    <rPh sb="1" eb="3">
      <t>サイケイ</t>
    </rPh>
    <rPh sb="4" eb="5">
      <t>ダイ</t>
    </rPh>
    <rPh sb="6" eb="7">
      <t>ジ</t>
    </rPh>
    <rPh sb="7" eb="9">
      <t>サンギョウ</t>
    </rPh>
    <phoneticPr fontId="4"/>
  </si>
  <si>
    <t>（再掲）第３次産業</t>
    <rPh sb="1" eb="3">
      <t>サイケイ</t>
    </rPh>
    <rPh sb="4" eb="5">
      <t>ダイ</t>
    </rPh>
    <rPh sb="6" eb="7">
      <t>ジ</t>
    </rPh>
    <rPh sb="7" eb="9">
      <t>サンギョウ</t>
    </rPh>
    <phoneticPr fontId="4"/>
  </si>
  <si>
    <t>（再掲）第１次産業</t>
    <rPh sb="1" eb="3">
      <t>サイケイ</t>
    </rPh>
    <rPh sb="4" eb="5">
      <t>ダイ</t>
    </rPh>
    <rPh sb="6" eb="7">
      <t>ジ</t>
    </rPh>
    <rPh sb="7" eb="9">
      <t>サンギョウ</t>
    </rPh>
    <phoneticPr fontId="4"/>
  </si>
  <si>
    <t>経済活動別市内総生産</t>
    <rPh sb="0" eb="2">
      <t>ケイザイ</t>
    </rPh>
    <rPh sb="2" eb="4">
      <t>カツドウ</t>
    </rPh>
    <rPh sb="4" eb="5">
      <t>ベツ</t>
    </rPh>
    <rPh sb="5" eb="7">
      <t>シナイ</t>
    </rPh>
    <rPh sb="7" eb="10">
      <t>ソウセイサン</t>
    </rPh>
    <phoneticPr fontId="4"/>
  </si>
  <si>
    <t xml:space="preserve">
２７年度</t>
    <rPh sb="3" eb="5">
      <t>ネンド</t>
    </rPh>
    <phoneticPr fontId="4"/>
  </si>
  <si>
    <t xml:space="preserve">
２８年度</t>
    <rPh sb="3" eb="5">
      <t>ネンド</t>
    </rPh>
    <phoneticPr fontId="4"/>
  </si>
  <si>
    <t>市民所得</t>
    <rPh sb="0" eb="2">
      <t>シミン</t>
    </rPh>
    <rPh sb="2" eb="4">
      <t>ショトク</t>
    </rPh>
    <phoneticPr fontId="4"/>
  </si>
  <si>
    <t>雇用者報酬</t>
    <rPh sb="0" eb="3">
      <t>コヨウシャ</t>
    </rPh>
    <rPh sb="3" eb="5">
      <t>ホウシュウ</t>
    </rPh>
    <phoneticPr fontId="4"/>
  </si>
  <si>
    <t>賃金・俸給</t>
    <rPh sb="0" eb="2">
      <t>チンギン</t>
    </rPh>
    <rPh sb="3" eb="5">
      <t>ホウキュウ</t>
    </rPh>
    <phoneticPr fontId="4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</si>
  <si>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4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</si>
  <si>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4"/>
  </si>
  <si>
    <t>財産所得</t>
    <rPh sb="0" eb="2">
      <t>ザイサン</t>
    </rPh>
    <rPh sb="2" eb="4">
      <t>ショトク</t>
    </rPh>
    <phoneticPr fontId="4"/>
  </si>
  <si>
    <t>一般政府</t>
    <rPh sb="0" eb="2">
      <t>イッパン</t>
    </rPh>
    <rPh sb="2" eb="4">
      <t>セイフ</t>
    </rPh>
    <phoneticPr fontId="4"/>
  </si>
  <si>
    <t>家計</t>
    <rPh sb="0" eb="2">
      <t>カケイ</t>
    </rPh>
    <phoneticPr fontId="4"/>
  </si>
  <si>
    <t>利子</t>
    <rPh sb="0" eb="2">
      <t>リシ</t>
    </rPh>
    <phoneticPr fontId="4"/>
  </si>
  <si>
    <t>配当</t>
    <rPh sb="0" eb="2">
      <t>ハイトウ</t>
    </rPh>
    <phoneticPr fontId="4"/>
  </si>
  <si>
    <t>その他の投資所得</t>
    <rPh sb="2" eb="3">
      <t>タ</t>
    </rPh>
    <rPh sb="4" eb="6">
      <t>トウシ</t>
    </rPh>
    <rPh sb="6" eb="8">
      <t>ショトク</t>
    </rPh>
    <phoneticPr fontId="4"/>
  </si>
  <si>
    <t>賃貸料</t>
    <rPh sb="0" eb="3">
      <t>チンタイリョウ</t>
    </rPh>
    <phoneticPr fontId="4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</si>
  <si>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4"/>
  </si>
  <si>
    <t>企業所得</t>
    <rPh sb="0" eb="2">
      <t>キギョウ</t>
    </rPh>
    <rPh sb="2" eb="4">
      <t>ショトク</t>
    </rPh>
    <phoneticPr fontId="4"/>
  </si>
  <si>
    <t>民間法人企業</t>
    <rPh sb="0" eb="2">
      <t>ミンカン</t>
    </rPh>
    <rPh sb="2" eb="4">
      <t>ホウジン</t>
    </rPh>
    <rPh sb="4" eb="6">
      <t>キギョウ</t>
    </rPh>
    <phoneticPr fontId="4"/>
  </si>
  <si>
    <t>公的企業</t>
    <rPh sb="0" eb="2">
      <t>コウテキ</t>
    </rPh>
    <rPh sb="2" eb="4">
      <t>キギョウ</t>
    </rPh>
    <phoneticPr fontId="4"/>
  </si>
  <si>
    <t>個人企業</t>
    <rPh sb="0" eb="2">
      <t>コジン</t>
    </rPh>
    <rPh sb="2" eb="4">
      <t>キギョウ</t>
    </rPh>
    <phoneticPr fontId="4"/>
  </si>
  <si>
    <t>農林水産業</t>
    <rPh sb="0" eb="2">
      <t>ノウリン</t>
    </rPh>
    <rPh sb="2" eb="5">
      <t>スイサンギョウ</t>
    </rPh>
    <phoneticPr fontId="4"/>
  </si>
  <si>
    <t>その他の産業</t>
    <rPh sb="2" eb="3">
      <t>タ</t>
    </rPh>
    <rPh sb="4" eb="6">
      <t>サンギョウ</t>
    </rPh>
    <phoneticPr fontId="4"/>
  </si>
  <si>
    <t>持ち家</t>
    <rPh sb="0" eb="1">
      <t>モ</t>
    </rPh>
    <rPh sb="2" eb="3">
      <t>イエ</t>
    </rPh>
    <phoneticPr fontId="4"/>
  </si>
  <si>
    <t>一人当たり市民所得</t>
    <rPh sb="0" eb="2">
      <t>イチニン</t>
    </rPh>
    <rPh sb="2" eb="3">
      <t>ア</t>
    </rPh>
    <rPh sb="5" eb="7">
      <t>シミン</t>
    </rPh>
    <rPh sb="7" eb="9">
      <t>ショトク</t>
    </rPh>
    <phoneticPr fontId="4"/>
  </si>
  <si>
    <t>（単位：百万円）</t>
    <rPh sb="4" eb="5">
      <t>ヒャク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</si>
  <si>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</si>
  <si>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資料：静岡県（しずおかけんの地域経済計算）</t>
  </si>
  <si>
    <t>資料：静岡県（しずおかけんの地域経済計算）</t>
    <rPh sb="0" eb="2">
      <t>シリョウ</t>
    </rPh>
    <rPh sb="3" eb="6">
      <t>シズオカケン</t>
    </rPh>
    <rPh sb="14" eb="16">
      <t>チイキ</t>
    </rPh>
    <rPh sb="16" eb="18">
      <t>ケイザイ</t>
    </rPh>
    <rPh sb="18" eb="20">
      <t>ケイサン</t>
    </rPh>
    <phoneticPr fontId="4"/>
  </si>
  <si>
    <t>経済活動別総生産（市場価格表示）
（19+20-21）</t>
    <rPh sb="0" eb="2">
      <t>ケイザイ</t>
    </rPh>
    <rPh sb="2" eb="4">
      <t>カツドウ</t>
    </rPh>
    <rPh sb="4" eb="5">
      <t>ベツ</t>
    </rPh>
    <rPh sb="5" eb="8">
      <t>ソウセイサン</t>
    </rPh>
    <rPh sb="9" eb="11">
      <t>シジョウ</t>
    </rPh>
    <rPh sb="11" eb="13">
      <t>カカク</t>
    </rPh>
    <rPh sb="13" eb="15">
      <t>ヒョウジ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</si>
  <si>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</si>
  <si>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
元年</t>
    <rPh sb="0" eb="2">
      <t>レイワ</t>
    </rPh>
    <rPh sb="3" eb="4">
      <t>ガン</t>
    </rPh>
    <rPh sb="4" eb="5">
      <t>ネン</t>
    </rPh>
    <phoneticPr fontId="4"/>
  </si>
  <si>
    <t>H31年</t>
    <rPh sb="3" eb="4">
      <t>ネン</t>
    </rPh>
    <phoneticPr fontId="4"/>
  </si>
  <si>
    <t>30年</t>
    <phoneticPr fontId="4"/>
  </si>
  <si>
    <t xml:space="preserve">
２９年度</t>
    <rPh sb="3" eb="5">
      <t>ネンド</t>
    </rPh>
    <phoneticPr fontId="4"/>
  </si>
  <si>
    <t>2年</t>
    <rPh sb="1" eb="2">
      <t>ネン</t>
    </rPh>
    <phoneticPr fontId="4"/>
  </si>
  <si>
    <t>＊令和２年度魚種別水揚げ高</t>
    <rPh sb="1" eb="3">
      <t>レイワ</t>
    </rPh>
    <rPh sb="4" eb="6">
      <t>ネンド</t>
    </rPh>
    <rPh sb="5" eb="6">
      <t>ド</t>
    </rPh>
    <rPh sb="6" eb="8">
      <t>ギョシュ</t>
    </rPh>
    <rPh sb="8" eb="9">
      <t>ベツ</t>
    </rPh>
    <rPh sb="9" eb="11">
      <t>ミズア</t>
    </rPh>
    <rPh sb="12" eb="13">
      <t>ダカ</t>
    </rPh>
    <phoneticPr fontId="4"/>
  </si>
  <si>
    <t>平成28年</t>
    <rPh sb="0" eb="2">
      <t>ヘイセイ</t>
    </rPh>
    <rPh sb="4" eb="5">
      <t>ネン</t>
    </rPh>
    <phoneticPr fontId="4"/>
  </si>
  <si>
    <t>２年</t>
    <rPh sb="1" eb="2">
      <t>ネン</t>
    </rPh>
    <phoneticPr fontId="4"/>
  </si>
  <si>
    <t>平　　成　　１６　　年</t>
    <rPh sb="0" eb="1">
      <t>ヒラ</t>
    </rPh>
    <rPh sb="3" eb="4">
      <t>シゲル</t>
    </rPh>
    <rPh sb="10" eb="11">
      <t>ネン</t>
    </rPh>
    <phoneticPr fontId="4"/>
  </si>
  <si>
    <t>平　　成　　１９</t>
    <rPh sb="0" eb="1">
      <t>ヒラ</t>
    </rPh>
    <rPh sb="3" eb="4">
      <t>シゲル</t>
    </rPh>
    <phoneticPr fontId="4"/>
  </si>
  <si>
    <t xml:space="preserve"> 平成
 ２６年度</t>
    <rPh sb="1" eb="3">
      <t>ヘイセイ</t>
    </rPh>
    <rPh sb="7" eb="8">
      <t>ネン</t>
    </rPh>
    <rPh sb="8" eb="9">
      <t>ド</t>
    </rPh>
    <phoneticPr fontId="4"/>
  </si>
  <si>
    <t xml:space="preserve">
３０年度</t>
    <rPh sb="3" eb="5">
      <t>ネンド</t>
    </rPh>
    <phoneticPr fontId="4"/>
  </si>
  <si>
    <t>R2年</t>
    <rPh sb="2" eb="3">
      <t>ネン</t>
    </rPh>
    <phoneticPr fontId="4"/>
  </si>
  <si>
    <t>-</t>
    <phoneticPr fontId="4"/>
  </si>
  <si>
    <t>６　経済指標</t>
    <rPh sb="2" eb="4">
      <t>ケイザイ</t>
    </rPh>
    <rPh sb="4" eb="6">
      <t>シヒョウ</t>
    </rPh>
    <phoneticPr fontId="4"/>
  </si>
  <si>
    <t xml:space="preserve">
※平成29年度以前の計数については、県民経済計算と同様に遡及改訂しているため、前年度までの統計書とは数値が異なります。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</si>
</sst>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_ "/>
    <numFmt numFmtId="178" formatCode="0.0_ "/>
    <numFmt numFmtId="179" formatCode="#,##0_);[Red]\(#,##0\)"/>
    <numFmt numFmtId="180" formatCode="#,##0.00_);[Red]\(#,##0.00\)"/>
    <numFmt numFmtId="181" formatCode="0.0"/>
    <numFmt numFmtId="182" formatCode="#,##0\ ;&quot;△ &quot;#,##0\ "/>
  </numFmts>
  <fonts count="12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10"/>
      <name val="明朝体"/>
      <family val="3"/>
      <charset val="128"/>
    </font>
    <font>
      <sz val="18"/>
      <name val="明朝体"/>
      <family val="3"/>
      <charset val="128"/>
    </font>
    <font>
      <sz val="6"/>
      <name val="明朝体"/>
      <family val="3"/>
      <charset val="128"/>
    </font>
    <font>
      <sz val="11"/>
      <name val="明朝体"/>
      <family val="3"/>
      <charset val="128"/>
    </font>
    <font>
      <sz val="10.5"/>
      <name val="明朝体"/>
      <family val="3"/>
      <charset val="128"/>
    </font>
    <font>
      <sz val="9"/>
      <name val="明朝体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0.5"/>
      <color rgb="FFFF0000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6" fillId="0" borderId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right" vertical="center"/>
    </xf>
    <xf numFmtId="179" fontId="0" fillId="0" borderId="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2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79" fontId="6" fillId="0" borderId="0" xfId="0" applyNumberFormat="1" applyFont="1" applyBorder="1" applyAlignment="1">
      <alignment horizontal="right" vertical="center"/>
    </xf>
    <xf numFmtId="179" fontId="0" fillId="0" borderId="12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6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9" fontId="6" fillId="0" borderId="1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9" fontId="0" fillId="0" borderId="9" xfId="0" applyNumberFormat="1" applyBorder="1" applyAlignment="1">
      <alignment horizontal="center" vertical="center" wrapText="1"/>
    </xf>
    <xf numFmtId="179" fontId="6" fillId="0" borderId="0" xfId="0" applyNumberFormat="1" applyFont="1" applyAlignment="1">
      <alignment vertical="center"/>
    </xf>
    <xf numFmtId="179" fontId="5" fillId="0" borderId="0" xfId="2" applyNumberFormat="1" applyFont="1" applyAlignment="1">
      <alignment vertical="center"/>
    </xf>
    <xf numFmtId="179" fontId="0" fillId="0" borderId="0" xfId="2" applyNumberFormat="1" applyFont="1" applyAlignment="1">
      <alignment vertical="center"/>
    </xf>
    <xf numFmtId="179" fontId="0" fillId="0" borderId="0" xfId="2" applyNumberFormat="1" applyFont="1" applyAlignment="1">
      <alignment horizontal="right" vertical="center"/>
    </xf>
    <xf numFmtId="179" fontId="0" fillId="0" borderId="1" xfId="2" applyNumberFormat="1" applyFont="1" applyBorder="1" applyAlignment="1">
      <alignment vertical="center"/>
    </xf>
    <xf numFmtId="179" fontId="0" fillId="0" borderId="9" xfId="2" applyNumberFormat="1" applyFont="1" applyBorder="1" applyAlignment="1">
      <alignment horizontal="center" vertical="center"/>
    </xf>
    <xf numFmtId="179" fontId="0" fillId="0" borderId="13" xfId="2" applyNumberFormat="1" applyFont="1" applyBorder="1" applyAlignment="1">
      <alignment horizontal="center" vertical="center" wrapText="1"/>
    </xf>
    <xf numFmtId="179" fontId="0" fillId="0" borderId="14" xfId="2" applyNumberFormat="1" applyFont="1" applyBorder="1" applyAlignment="1">
      <alignment horizontal="center" vertical="center"/>
    </xf>
    <xf numFmtId="179" fontId="0" fillId="0" borderId="9" xfId="2" applyNumberFormat="1" applyFont="1" applyBorder="1" applyAlignment="1">
      <alignment horizontal="center" vertical="center" wrapText="1"/>
    </xf>
    <xf numFmtId="179" fontId="0" fillId="0" borderId="15" xfId="2" applyNumberFormat="1" applyFont="1" applyBorder="1" applyAlignment="1">
      <alignment horizontal="center" vertical="center" wrapText="1"/>
    </xf>
    <xf numFmtId="179" fontId="0" fillId="0" borderId="0" xfId="2" applyNumberFormat="1" applyFont="1" applyBorder="1" applyAlignment="1">
      <alignment vertical="center"/>
    </xf>
    <xf numFmtId="179" fontId="0" fillId="0" borderId="10" xfId="2" applyNumberFormat="1" applyFont="1" applyBorder="1" applyAlignment="1">
      <alignment vertical="center"/>
    </xf>
    <xf numFmtId="179" fontId="0" fillId="0" borderId="10" xfId="2" applyNumberFormat="1" applyFont="1" applyBorder="1" applyAlignment="1">
      <alignment horizontal="right" vertical="center"/>
    </xf>
    <xf numFmtId="179" fontId="0" fillId="0" borderId="2" xfId="2" applyNumberFormat="1" applyFont="1" applyBorder="1" applyAlignment="1">
      <alignment vertical="center"/>
    </xf>
    <xf numFmtId="179" fontId="0" fillId="0" borderId="7" xfId="2" applyNumberFormat="1" applyFont="1" applyBorder="1" applyAlignment="1">
      <alignment vertical="center"/>
    </xf>
    <xf numFmtId="179" fontId="0" fillId="0" borderId="8" xfId="2" applyNumberFormat="1" applyFont="1" applyBorder="1" applyAlignment="1">
      <alignment vertical="center"/>
    </xf>
    <xf numFmtId="179" fontId="0" fillId="0" borderId="0" xfId="2" applyNumberFormat="1" applyFont="1" applyAlignment="1">
      <alignment horizontal="center" vertical="center"/>
    </xf>
    <xf numFmtId="179" fontId="6" fillId="0" borderId="11" xfId="2" applyNumberFormat="1" applyFont="1" applyBorder="1" applyAlignment="1">
      <alignment vertical="center"/>
    </xf>
    <xf numFmtId="179" fontId="6" fillId="0" borderId="8" xfId="2" applyNumberFormat="1" applyFont="1" applyBorder="1" applyAlignment="1">
      <alignment vertical="center"/>
    </xf>
    <xf numFmtId="179" fontId="6" fillId="0" borderId="3" xfId="2" applyNumberFormat="1" applyFont="1" applyBorder="1" applyAlignment="1">
      <alignment vertical="center"/>
    </xf>
    <xf numFmtId="179" fontId="6" fillId="0" borderId="9" xfId="2" applyNumberFormat="1" applyFont="1" applyBorder="1" applyAlignment="1">
      <alignment vertical="center"/>
    </xf>
    <xf numFmtId="179" fontId="6" fillId="0" borderId="15" xfId="2" applyNumberFormat="1" applyFont="1" applyBorder="1" applyAlignment="1">
      <alignment vertical="center"/>
    </xf>
    <xf numFmtId="179" fontId="6" fillId="0" borderId="13" xfId="2" applyNumberFormat="1" applyFont="1" applyBorder="1" applyAlignment="1">
      <alignment vertical="center"/>
    </xf>
    <xf numFmtId="179" fontId="6" fillId="0" borderId="0" xfId="2" applyNumberFormat="1" applyFont="1" applyAlignment="1">
      <alignment horizontal="distributed" vertical="center"/>
    </xf>
    <xf numFmtId="179" fontId="6" fillId="0" borderId="11" xfId="2" applyNumberFormat="1" applyFont="1" applyBorder="1" applyAlignment="1">
      <alignment horizontal="right" vertical="center"/>
    </xf>
    <xf numFmtId="179" fontId="6" fillId="0" borderId="8" xfId="2" applyNumberFormat="1" applyFont="1" applyBorder="1" applyAlignment="1">
      <alignment horizontal="right" vertical="center"/>
    </xf>
    <xf numFmtId="179" fontId="2" fillId="0" borderId="0" xfId="2" applyNumberFormat="1" applyFont="1" applyAlignment="1">
      <alignment horizontal="distributed" vertical="center"/>
    </xf>
    <xf numFmtId="179" fontId="6" fillId="0" borderId="14" xfId="2" applyNumberFormat="1" applyFont="1" applyBorder="1" applyAlignment="1">
      <alignment vertical="center"/>
    </xf>
    <xf numFmtId="179" fontId="0" fillId="0" borderId="5" xfId="2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9" fontId="0" fillId="0" borderId="9" xfId="0" applyNumberFormat="1" applyBorder="1" applyAlignment="1">
      <alignment horizontal="center" vertical="center"/>
    </xf>
    <xf numFmtId="179" fontId="0" fillId="0" borderId="14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center" vertical="center" wrapText="1"/>
    </xf>
    <xf numFmtId="179" fontId="6" fillId="0" borderId="0" xfId="0" applyNumberFormat="1" applyFont="1" applyBorder="1" applyAlignment="1">
      <alignment vertical="center"/>
    </xf>
    <xf numFmtId="179" fontId="6" fillId="0" borderId="0" xfId="2" applyNumberFormat="1" applyFont="1" applyBorder="1" applyAlignment="1">
      <alignment horizontal="distributed" vertical="center"/>
    </xf>
    <xf numFmtId="179" fontId="6" fillId="0" borderId="12" xfId="2" applyNumberFormat="1" applyFont="1" applyBorder="1" applyAlignment="1">
      <alignment vertical="center"/>
    </xf>
    <xf numFmtId="179" fontId="6" fillId="0" borderId="6" xfId="2" applyNumberFormat="1" applyFont="1" applyBorder="1" applyAlignment="1">
      <alignment vertical="center"/>
    </xf>
    <xf numFmtId="179" fontId="6" fillId="0" borderId="4" xfId="2" applyNumberFormat="1" applyFont="1" applyBorder="1" applyAlignment="1">
      <alignment vertical="center"/>
    </xf>
    <xf numFmtId="179" fontId="0" fillId="0" borderId="6" xfId="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179" fontId="6" fillId="0" borderId="10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9" fontId="0" fillId="0" borderId="8" xfId="0" applyNumberFormat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distributed" vertical="center" shrinkToFit="1"/>
    </xf>
    <xf numFmtId="179" fontId="0" fillId="0" borderId="0" xfId="0" applyNumberFormat="1" applyAlignment="1">
      <alignment horizontal="right" vertical="center"/>
    </xf>
    <xf numFmtId="0" fontId="0" fillId="0" borderId="15" xfId="0" applyBorder="1" applyAlignment="1">
      <alignment vertical="center"/>
    </xf>
    <xf numFmtId="179" fontId="0" fillId="0" borderId="3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6" fillId="0" borderId="15" xfId="0" applyNumberFormat="1" applyFont="1" applyBorder="1" applyAlignment="1">
      <alignment horizontal="right" vertical="center"/>
    </xf>
    <xf numFmtId="179" fontId="0" fillId="0" borderId="0" xfId="0" applyNumberFormat="1" applyAlignment="1"/>
    <xf numFmtId="179" fontId="0" fillId="0" borderId="0" xfId="0" applyNumberFormat="1" applyBorder="1" applyAlignment="1"/>
    <xf numFmtId="179" fontId="0" fillId="0" borderId="12" xfId="2" applyNumberFormat="1" applyFont="1" applyBorder="1" applyAlignment="1">
      <alignment horizontal="right" vertical="center"/>
    </xf>
    <xf numFmtId="179" fontId="0" fillId="0" borderId="14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/>
    </xf>
    <xf numFmtId="0" fontId="0" fillId="0" borderId="15" xfId="0" applyBorder="1" applyAlignment="1">
      <alignment horizontal="distributed" vertical="center"/>
    </xf>
    <xf numFmtId="177" fontId="0" fillId="0" borderId="0" xfId="0" applyNumberFormat="1" applyFont="1" applyAlignment="1">
      <alignment horizontal="distributed" vertical="center" shrinkToFit="1"/>
    </xf>
    <xf numFmtId="0" fontId="0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horizontal="distributed" vertical="center" shrinkToFit="1"/>
    </xf>
    <xf numFmtId="177" fontId="0" fillId="0" borderId="0" xfId="0" applyNumberFormat="1" applyFont="1" applyAlignment="1">
      <alignment horizontal="distributed" vertical="center" wrapText="1" shrinkToFit="1"/>
    </xf>
    <xf numFmtId="0" fontId="0" fillId="0" borderId="4" xfId="0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distributed" vertical="center" wrapText="1" shrinkToFit="1"/>
    </xf>
    <xf numFmtId="0" fontId="0" fillId="0" borderId="0" xfId="0" applyFont="1" applyBorder="1" applyAlignment="1">
      <alignment vertical="center" shrinkToFit="1"/>
    </xf>
    <xf numFmtId="177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left" vertical="center" shrinkToFit="1"/>
    </xf>
    <xf numFmtId="179" fontId="0" fillId="0" borderId="6" xfId="2" applyNumberFormat="1" applyFont="1" applyBorder="1" applyAlignment="1">
      <alignment vertical="center"/>
    </xf>
    <xf numFmtId="179" fontId="0" fillId="0" borderId="18" xfId="2" applyNumberFormat="1" applyFont="1" applyBorder="1" applyAlignment="1">
      <alignment vertical="center"/>
    </xf>
    <xf numFmtId="179" fontId="0" fillId="0" borderId="18" xfId="2" applyNumberFormat="1" applyFont="1" applyBorder="1" applyAlignment="1">
      <alignment horizontal="center" vertical="center"/>
    </xf>
    <xf numFmtId="179" fontId="0" fillId="0" borderId="19" xfId="2" applyNumberFormat="1" applyFont="1" applyBorder="1" applyAlignment="1">
      <alignment horizontal="center" vertical="center"/>
    </xf>
    <xf numFmtId="179" fontId="6" fillId="0" borderId="18" xfId="2" applyNumberFormat="1" applyFont="1" applyBorder="1" applyAlignment="1">
      <alignment horizontal="distributed" vertical="center"/>
    </xf>
    <xf numFmtId="179" fontId="0" fillId="0" borderId="18" xfId="2" applyNumberFormat="1" applyFont="1" applyBorder="1" applyAlignment="1">
      <alignment horizontal="distributed" vertical="center"/>
    </xf>
    <xf numFmtId="179" fontId="2" fillId="0" borderId="18" xfId="2" applyNumberFormat="1" applyFont="1" applyBorder="1" applyAlignment="1">
      <alignment horizontal="distributed" vertical="center"/>
    </xf>
    <xf numFmtId="179" fontId="0" fillId="0" borderId="20" xfId="2" applyNumberFormat="1" applyFont="1" applyBorder="1" applyAlignment="1">
      <alignment vertical="center"/>
    </xf>
    <xf numFmtId="181" fontId="0" fillId="0" borderId="8" xfId="1" applyNumberFormat="1" applyFont="1" applyBorder="1" applyAlignment="1">
      <alignment vertical="center"/>
    </xf>
    <xf numFmtId="181" fontId="0" fillId="0" borderId="3" xfId="1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14" xfId="2" applyNumberFormat="1" applyFont="1" applyBorder="1" applyAlignment="1">
      <alignment horizontal="left" vertical="center"/>
    </xf>
    <xf numFmtId="179" fontId="0" fillId="0" borderId="15" xfId="2" applyNumberFormat="1" applyFont="1" applyBorder="1" applyAlignment="1">
      <alignment vertical="center"/>
    </xf>
    <xf numFmtId="179" fontId="0" fillId="0" borderId="13" xfId="2" applyNumberFormat="1" applyFont="1" applyBorder="1" applyAlignment="1">
      <alignment vertical="center"/>
    </xf>
    <xf numFmtId="179" fontId="0" fillId="0" borderId="9" xfId="2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79" fontId="0" fillId="0" borderId="0" xfId="2" applyNumberFormat="1" applyFont="1" applyBorder="1" applyAlignment="1">
      <alignment horizontal="center" vertical="center" wrapText="1"/>
    </xf>
    <xf numFmtId="179" fontId="0" fillId="0" borderId="3" xfId="2" applyNumberFormat="1" applyFont="1" applyBorder="1" applyAlignment="1">
      <alignment vertical="center"/>
    </xf>
    <xf numFmtId="179" fontId="6" fillId="0" borderId="0" xfId="2" applyNumberFormat="1" applyFont="1" applyBorder="1" applyAlignment="1">
      <alignment vertical="center"/>
    </xf>
    <xf numFmtId="179" fontId="0" fillId="0" borderId="4" xfId="2" applyNumberFormat="1" applyFont="1" applyBorder="1" applyAlignment="1">
      <alignment vertical="center"/>
    </xf>
    <xf numFmtId="179" fontId="0" fillId="0" borderId="9" xfId="2" applyNumberFormat="1" applyFont="1" applyBorder="1" applyAlignment="1">
      <alignment vertical="center"/>
    </xf>
    <xf numFmtId="179" fontId="2" fillId="0" borderId="9" xfId="2" applyNumberFormat="1" applyFont="1" applyBorder="1" applyAlignment="1">
      <alignment vertical="center"/>
    </xf>
    <xf numFmtId="179" fontId="2" fillId="0" borderId="13" xfId="2" applyNumberFormat="1" applyFont="1" applyBorder="1" applyAlignment="1">
      <alignment vertical="center"/>
    </xf>
    <xf numFmtId="179" fontId="0" fillId="0" borderId="0" xfId="2" applyNumberFormat="1" applyFont="1" applyAlignment="1"/>
    <xf numFmtId="179" fontId="0" fillId="0" borderId="1" xfId="2" applyNumberFormat="1" applyFont="1" applyBorder="1" applyAlignment="1"/>
    <xf numFmtId="179" fontId="6" fillId="0" borderId="1" xfId="2" applyNumberFormat="1" applyFont="1" applyBorder="1" applyAlignment="1">
      <alignment vertical="center"/>
    </xf>
    <xf numFmtId="179" fontId="0" fillId="0" borderId="11" xfId="2" applyNumberFormat="1" applyFont="1" applyBorder="1" applyAlignment="1">
      <alignment vertical="center"/>
    </xf>
    <xf numFmtId="179" fontId="6" fillId="0" borderId="12" xfId="2" applyNumberFormat="1" applyFont="1" applyBorder="1" applyAlignment="1">
      <alignment horizontal="right" vertical="center"/>
    </xf>
    <xf numFmtId="179" fontId="0" fillId="0" borderId="12" xfId="2" applyNumberFormat="1" applyFont="1" applyBorder="1" applyAlignment="1">
      <alignment vertical="center"/>
    </xf>
    <xf numFmtId="179" fontId="0" fillId="0" borderId="1" xfId="2" applyNumberFormat="1" applyFont="1" applyBorder="1" applyAlignment="1">
      <alignment horizontal="left" vertical="center"/>
    </xf>
    <xf numFmtId="179" fontId="0" fillId="0" borderId="5" xfId="2" applyNumberFormat="1" applyFont="1" applyBorder="1" applyAlignment="1">
      <alignment horizontal="left" vertical="center"/>
    </xf>
    <xf numFmtId="179" fontId="6" fillId="0" borderId="7" xfId="2" applyNumberFormat="1" applyFont="1" applyBorder="1" applyAlignment="1">
      <alignment vertical="center"/>
    </xf>
    <xf numFmtId="179" fontId="6" fillId="0" borderId="10" xfId="2" applyNumberFormat="1" applyFont="1" applyBorder="1" applyAlignment="1">
      <alignment horizontal="right" vertical="center"/>
    </xf>
    <xf numFmtId="179" fontId="6" fillId="0" borderId="21" xfId="2" applyNumberFormat="1" applyFont="1" applyBorder="1" applyAlignment="1">
      <alignment vertical="center"/>
    </xf>
    <xf numFmtId="179" fontId="0" fillId="0" borderId="22" xfId="2" applyNumberFormat="1" applyFont="1" applyBorder="1" applyAlignment="1">
      <alignment horizontal="center" vertical="center"/>
    </xf>
    <xf numFmtId="179" fontId="0" fillId="0" borderId="0" xfId="2" applyNumberFormat="1" applyFont="1" applyBorder="1" applyAlignment="1">
      <alignment horizontal="left" vertical="center"/>
    </xf>
    <xf numFmtId="179" fontId="2" fillId="0" borderId="0" xfId="2" applyNumberFormat="1" applyFont="1" applyBorder="1" applyAlignment="1">
      <alignment horizontal="left" vertical="center"/>
    </xf>
    <xf numFmtId="179" fontId="2" fillId="0" borderId="23" xfId="2" applyNumberFormat="1" applyFont="1" applyBorder="1" applyAlignment="1">
      <alignment horizontal="left" vertical="center" wrapText="1"/>
    </xf>
    <xf numFmtId="179" fontId="2" fillId="0" borderId="3" xfId="2" applyNumberFormat="1" applyFont="1" applyBorder="1" applyAlignment="1">
      <alignment vertical="center"/>
    </xf>
    <xf numFmtId="179" fontId="6" fillId="0" borderId="14" xfId="2" applyNumberFormat="1" applyFont="1" applyBorder="1" applyAlignment="1">
      <alignment horizontal="left" vertical="center"/>
    </xf>
    <xf numFmtId="182" fontId="6" fillId="0" borderId="11" xfId="2" applyNumberFormat="1" applyFont="1" applyBorder="1" applyAlignment="1">
      <alignment vertical="center"/>
    </xf>
    <xf numFmtId="182" fontId="0" fillId="0" borderId="11" xfId="2" applyNumberFormat="1" applyFont="1" applyBorder="1" applyAlignment="1">
      <alignment vertical="center"/>
    </xf>
    <xf numFmtId="182" fontId="0" fillId="0" borderId="8" xfId="2" applyNumberFormat="1" applyFont="1" applyBorder="1" applyAlignment="1">
      <alignment vertical="center"/>
    </xf>
    <xf numFmtId="179" fontId="0" fillId="0" borderId="14" xfId="2" applyNumberFormat="1" applyFont="1" applyBorder="1" applyAlignment="1">
      <alignment vertical="center"/>
    </xf>
    <xf numFmtId="179" fontId="6" fillId="0" borderId="9" xfId="2" applyNumberFormat="1" applyFont="1" applyBorder="1" applyAlignment="1">
      <alignment horizontal="right" vertical="center"/>
    </xf>
    <xf numFmtId="179" fontId="6" fillId="0" borderId="0" xfId="5" applyNumberFormat="1" applyAlignment="1">
      <alignment vertical="center"/>
    </xf>
    <xf numFmtId="179" fontId="6" fillId="0" borderId="13" xfId="5" applyNumberFormat="1" applyBorder="1" applyAlignment="1">
      <alignment vertical="center"/>
    </xf>
    <xf numFmtId="179" fontId="6" fillId="0" borderId="9" xfId="5" applyNumberFormat="1" applyBorder="1" applyAlignment="1">
      <alignment horizontal="center" vertical="center"/>
    </xf>
    <xf numFmtId="179" fontId="6" fillId="0" borderId="9" xfId="5" applyNumberFormat="1" applyBorder="1" applyAlignment="1">
      <alignment horizontal="center" vertical="center" wrapText="1"/>
    </xf>
    <xf numFmtId="179" fontId="6" fillId="0" borderId="14" xfId="5" applyNumberFormat="1" applyBorder="1" applyAlignment="1">
      <alignment horizontal="center" vertical="center" wrapText="1"/>
    </xf>
    <xf numFmtId="179" fontId="6" fillId="0" borderId="3" xfId="5" applyNumberFormat="1" applyBorder="1" applyAlignment="1">
      <alignment horizontal="right" vertical="center"/>
    </xf>
    <xf numFmtId="179" fontId="6" fillId="0" borderId="8" xfId="5" applyNumberFormat="1" applyBorder="1" applyAlignment="1">
      <alignment horizontal="right" vertical="center"/>
    </xf>
    <xf numFmtId="179" fontId="6" fillId="0" borderId="11" xfId="5" applyNumberFormat="1" applyBorder="1" applyAlignment="1">
      <alignment vertical="center"/>
    </xf>
    <xf numFmtId="179" fontId="6" fillId="0" borderId="11" xfId="5" applyNumberFormat="1" applyBorder="1" applyAlignment="1">
      <alignment horizontal="right" vertical="center"/>
    </xf>
    <xf numFmtId="179" fontId="6" fillId="0" borderId="4" xfId="5" applyNumberFormat="1" applyBorder="1" applyAlignment="1">
      <alignment horizontal="right" vertical="center"/>
    </xf>
    <xf numFmtId="179" fontId="6" fillId="0" borderId="16" xfId="5" applyNumberFormat="1" applyBorder="1" applyAlignment="1">
      <alignment vertical="center"/>
    </xf>
    <xf numFmtId="179" fontId="6" fillId="0" borderId="17" xfId="5" applyNumberFormat="1" applyBorder="1" applyAlignment="1">
      <alignment horizontal="center" vertical="center" wrapText="1"/>
    </xf>
    <xf numFmtId="179" fontId="6" fillId="0" borderId="17" xfId="5" applyNumberFormat="1" applyBorder="1" applyAlignment="1">
      <alignment vertical="center"/>
    </xf>
    <xf numFmtId="179" fontId="6" fillId="0" borderId="0" xfId="5" applyNumberFormat="1" applyAlignment="1">
      <alignment horizontal="right" vertical="center"/>
    </xf>
    <xf numFmtId="179" fontId="6" fillId="0" borderId="11" xfId="5" applyNumberFormat="1" applyBorder="1" applyAlignment="1">
      <alignment horizontal="center" vertical="center"/>
    </xf>
    <xf numFmtId="179" fontId="6" fillId="0" borderId="12" xfId="5" applyNumberFormat="1" applyBorder="1" applyAlignment="1">
      <alignment horizontal="center" vertical="center"/>
    </xf>
    <xf numFmtId="179" fontId="6" fillId="0" borderId="8" xfId="0" applyNumberFormat="1" applyFont="1" applyBorder="1" applyAlignment="1">
      <alignment horizontal="right"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181" fontId="0" fillId="0" borderId="8" xfId="1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9" fontId="6" fillId="0" borderId="0" xfId="5" applyNumberFormat="1" applyAlignment="1">
      <alignment horizontal="right" vertical="center"/>
    </xf>
    <xf numFmtId="179" fontId="6" fillId="0" borderId="0" xfId="5" applyNumberFormat="1" applyAlignment="1">
      <alignment vertical="center"/>
    </xf>
    <xf numFmtId="179" fontId="6" fillId="0" borderId="9" xfId="5" applyNumberFormat="1" applyBorder="1" applyAlignment="1">
      <alignment horizontal="center" vertical="center"/>
    </xf>
    <xf numFmtId="179" fontId="6" fillId="0" borderId="0" xfId="5" applyNumberFormat="1" applyAlignment="1">
      <alignment horizontal="right" vertical="center" wrapText="1"/>
    </xf>
    <xf numFmtId="179" fontId="6" fillId="0" borderId="1" xfId="5" applyNumberFormat="1" applyBorder="1" applyAlignment="1">
      <alignment horizontal="right" vertical="center" wrapText="1"/>
    </xf>
    <xf numFmtId="179" fontId="6" fillId="0" borderId="12" xfId="5" applyNumberFormat="1" applyBorder="1" applyAlignment="1">
      <alignment horizontal="right" vertical="center"/>
    </xf>
    <xf numFmtId="179" fontId="0" fillId="0" borderId="8" xfId="2" applyNumberFormat="1" applyFont="1" applyBorder="1" applyAlignment="1">
      <alignment vertical="center"/>
    </xf>
    <xf numFmtId="179" fontId="0" fillId="0" borderId="15" xfId="0" applyNumberFormat="1" applyBorder="1" applyAlignment="1">
      <alignment horizontal="center" vertical="center"/>
    </xf>
    <xf numFmtId="179" fontId="0" fillId="0" borderId="8" xfId="0" applyNumberFormat="1" applyBorder="1" applyAlignment="1">
      <alignment vertical="center"/>
    </xf>
    <xf numFmtId="179" fontId="6" fillId="0" borderId="8" xfId="0" applyNumberFormat="1" applyFont="1" applyBorder="1" applyAlignment="1">
      <alignment horizontal="right" vertical="center"/>
    </xf>
    <xf numFmtId="179" fontId="0" fillId="0" borderId="9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right" vertical="center"/>
    </xf>
    <xf numFmtId="179" fontId="0" fillId="0" borderId="11" xfId="0" applyNumberFormat="1" applyFont="1" applyBorder="1" applyAlignment="1">
      <alignment horizontal="right" vertical="center"/>
    </xf>
    <xf numFmtId="179" fontId="0" fillId="0" borderId="15" xfId="0" applyNumberForma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9" fontId="0" fillId="0" borderId="0" xfId="2" applyNumberFormat="1" applyFont="1" applyAlignment="1">
      <alignment horizontal="center" vertical="center"/>
    </xf>
    <xf numFmtId="179" fontId="0" fillId="0" borderId="24" xfId="2" applyNumberFormat="1" applyFont="1" applyBorder="1" applyAlignment="1">
      <alignment horizontal="center" vertical="center"/>
    </xf>
    <xf numFmtId="179" fontId="0" fillId="0" borderId="20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0" fillId="0" borderId="0" xfId="2" applyNumberFormat="1" applyFont="1" applyAlignment="1">
      <alignment horizontal="right"/>
    </xf>
    <xf numFmtId="179" fontId="0" fillId="0" borderId="1" xfId="2" applyNumberFormat="1" applyFont="1" applyBorder="1" applyAlignment="1">
      <alignment horizontal="right"/>
    </xf>
    <xf numFmtId="179" fontId="0" fillId="0" borderId="5" xfId="2" applyNumberFormat="1" applyFont="1" applyBorder="1" applyAlignment="1">
      <alignment horizontal="center" vertical="center"/>
    </xf>
    <xf numFmtId="179" fontId="0" fillId="0" borderId="1" xfId="2" applyNumberFormat="1" applyFont="1" applyBorder="1" applyAlignment="1">
      <alignment horizontal="center" vertical="center"/>
    </xf>
    <xf numFmtId="179" fontId="0" fillId="0" borderId="15" xfId="2" applyNumberFormat="1" applyFont="1" applyBorder="1" applyAlignment="1">
      <alignment horizontal="center" vertical="center"/>
    </xf>
    <xf numFmtId="179" fontId="0" fillId="0" borderId="14" xfId="2" applyNumberFormat="1" applyFont="1" applyBorder="1" applyAlignment="1">
      <alignment horizontal="center" vertical="center"/>
    </xf>
    <xf numFmtId="179" fontId="0" fillId="0" borderId="13" xfId="2" applyNumberFormat="1" applyFont="1" applyBorder="1" applyAlignment="1">
      <alignment horizontal="center" vertical="center"/>
    </xf>
    <xf numFmtId="179" fontId="0" fillId="0" borderId="6" xfId="2" applyNumberFormat="1" applyFont="1" applyBorder="1" applyAlignment="1">
      <alignment horizontal="center" vertical="center"/>
    </xf>
    <xf numFmtId="179" fontId="0" fillId="0" borderId="14" xfId="2" applyNumberFormat="1" applyFont="1" applyBorder="1" applyAlignment="1">
      <alignment horizontal="center" vertical="center" wrapText="1"/>
    </xf>
    <xf numFmtId="179" fontId="0" fillId="0" borderId="30" xfId="2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right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0" fillId="0" borderId="14" xfId="0" applyNumberForma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179" fontId="0" fillId="0" borderId="15" xfId="0" applyNumberForma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0" quotePrefix="1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181" fontId="0" fillId="0" borderId="0" xfId="1" applyNumberFormat="1" applyFont="1" applyBorder="1" applyAlignment="1">
      <alignment vertical="center"/>
    </xf>
    <xf numFmtId="181" fontId="0" fillId="0" borderId="3" xfId="1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9" fontId="0" fillId="0" borderId="15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180" fontId="0" fillId="0" borderId="15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179" fontId="0" fillId="0" borderId="8" xfId="2" applyNumberFormat="1" applyFont="1" applyBorder="1" applyAlignment="1">
      <alignment vertical="center"/>
    </xf>
    <xf numFmtId="179" fontId="0" fillId="0" borderId="0" xfId="2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9" fontId="0" fillId="0" borderId="8" xfId="0" applyNumberForma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9" fontId="0" fillId="0" borderId="3" xfId="0" applyNumberFormat="1" applyFill="1" applyBorder="1" applyAlignment="1">
      <alignment vertical="center"/>
    </xf>
    <xf numFmtId="179" fontId="6" fillId="0" borderId="8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vertical="center"/>
    </xf>
    <xf numFmtId="181" fontId="0" fillId="0" borderId="8" xfId="1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right"/>
    </xf>
    <xf numFmtId="179" fontId="0" fillId="0" borderId="6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179" fontId="0" fillId="0" borderId="7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 wrapText="1"/>
    </xf>
    <xf numFmtId="179" fontId="0" fillId="0" borderId="6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 wrapText="1"/>
    </xf>
    <xf numFmtId="179" fontId="0" fillId="0" borderId="8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 wrapText="1"/>
    </xf>
    <xf numFmtId="179" fontId="0" fillId="0" borderId="5" xfId="0" applyNumberForma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9" fontId="6" fillId="0" borderId="6" xfId="5" applyNumberFormat="1" applyBorder="1" applyAlignment="1">
      <alignment horizontal="right" vertical="center"/>
    </xf>
    <xf numFmtId="179" fontId="6" fillId="0" borderId="4" xfId="5" applyNumberFormat="1" applyBorder="1" applyAlignment="1">
      <alignment horizontal="right" vertical="center"/>
    </xf>
    <xf numFmtId="179" fontId="10" fillId="0" borderId="6" xfId="6" applyNumberFormat="1" applyFont="1" applyBorder="1" applyAlignment="1">
      <alignment horizontal="right" vertical="center"/>
    </xf>
    <xf numFmtId="179" fontId="10" fillId="0" borderId="4" xfId="6" applyNumberFormat="1" applyFont="1" applyBorder="1" applyAlignment="1">
      <alignment horizontal="right" vertical="center"/>
    </xf>
    <xf numFmtId="179" fontId="11" fillId="0" borderId="6" xfId="5" applyNumberFormat="1" applyFont="1" applyBorder="1" applyAlignment="1">
      <alignment horizontal="right" vertical="center"/>
    </xf>
    <xf numFmtId="179" fontId="11" fillId="0" borderId="1" xfId="5" applyNumberFormat="1" applyFont="1" applyBorder="1" applyAlignment="1">
      <alignment horizontal="right" vertical="center"/>
    </xf>
    <xf numFmtId="179" fontId="6" fillId="0" borderId="0" xfId="5" applyNumberFormat="1" applyAlignment="1">
      <alignment horizontal="right" vertical="center"/>
    </xf>
    <xf numFmtId="179" fontId="6" fillId="0" borderId="8" xfId="5" applyNumberFormat="1" applyBorder="1" applyAlignment="1">
      <alignment horizontal="right" vertical="center"/>
    </xf>
    <xf numFmtId="179" fontId="6" fillId="0" borderId="3" xfId="5" applyNumberFormat="1" applyBorder="1" applyAlignment="1">
      <alignment horizontal="right" vertical="center"/>
    </xf>
    <xf numFmtId="179" fontId="9" fillId="0" borderId="8" xfId="6" applyNumberFormat="1" applyFont="1" applyBorder="1" applyAlignment="1">
      <alignment horizontal="right" vertical="center"/>
    </xf>
    <xf numFmtId="179" fontId="9" fillId="0" borderId="3" xfId="6" applyNumberFormat="1" applyFont="1" applyBorder="1" applyAlignment="1">
      <alignment horizontal="right" vertical="center"/>
    </xf>
    <xf numFmtId="179" fontId="6" fillId="0" borderId="0" xfId="5" applyNumberFormat="1" applyAlignment="1">
      <alignment vertical="center"/>
    </xf>
    <xf numFmtId="179" fontId="6" fillId="0" borderId="5" xfId="5" applyNumberFormat="1" applyBorder="1" applyAlignment="1">
      <alignment vertical="center"/>
    </xf>
    <xf numFmtId="179" fontId="6" fillId="0" borderId="1" xfId="5" applyNumberFormat="1" applyBorder="1" applyAlignment="1">
      <alignment vertical="center"/>
    </xf>
    <xf numFmtId="179" fontId="6" fillId="0" borderId="9" xfId="5" applyNumberFormat="1" applyBorder="1" applyAlignment="1">
      <alignment horizontal="center" vertical="center"/>
    </xf>
    <xf numFmtId="179" fontId="6" fillId="0" borderId="9" xfId="5" applyNumberFormat="1" applyBorder="1" applyAlignment="1">
      <alignment horizontal="center" vertical="center" wrapText="1"/>
    </xf>
    <xf numFmtId="179" fontId="6" fillId="0" borderId="5" xfId="5" applyNumberFormat="1" applyBorder="1" applyAlignment="1">
      <alignment horizontal="center" vertical="center" wrapText="1"/>
    </xf>
    <xf numFmtId="179" fontId="6" fillId="0" borderId="5" xfId="5" applyNumberFormat="1" applyBorder="1" applyAlignment="1">
      <alignment horizontal="center" vertical="center"/>
    </xf>
    <xf numFmtId="179" fontId="6" fillId="0" borderId="1" xfId="5" applyNumberFormat="1" applyBorder="1" applyAlignment="1">
      <alignment horizontal="center" vertical="center"/>
    </xf>
    <xf numFmtId="179" fontId="6" fillId="0" borderId="8" xfId="5" applyNumberFormat="1" applyBorder="1" applyAlignment="1">
      <alignment vertical="center"/>
    </xf>
    <xf numFmtId="179" fontId="6" fillId="0" borderId="3" xfId="5" applyNumberFormat="1" applyBorder="1" applyAlignment="1">
      <alignment vertical="center"/>
    </xf>
    <xf numFmtId="179" fontId="6" fillId="0" borderId="6" xfId="5" applyNumberFormat="1" applyBorder="1" applyAlignment="1">
      <alignment vertical="center"/>
    </xf>
    <xf numFmtId="179" fontId="6" fillId="0" borderId="4" xfId="5" applyNumberFormat="1" applyBorder="1" applyAlignment="1">
      <alignment vertical="center"/>
    </xf>
    <xf numFmtId="179" fontId="6" fillId="0" borderId="25" xfId="5" applyNumberFormat="1" applyBorder="1" applyAlignment="1">
      <alignment horizontal="center" vertical="center" wrapText="1"/>
    </xf>
    <xf numFmtId="179" fontId="6" fillId="0" borderId="16" xfId="5" applyNumberFormat="1" applyBorder="1" applyAlignment="1">
      <alignment horizontal="center" vertical="center" wrapText="1"/>
    </xf>
    <xf numFmtId="179" fontId="6" fillId="0" borderId="16" xfId="5" applyNumberFormat="1" applyBorder="1" applyAlignment="1">
      <alignment horizontal="center" vertical="center"/>
    </xf>
    <xf numFmtId="179" fontId="6" fillId="0" borderId="28" xfId="5" applyNumberFormat="1" applyBorder="1" applyAlignment="1">
      <alignment horizontal="center" vertical="center"/>
    </xf>
    <xf numFmtId="179" fontId="6" fillId="0" borderId="7" xfId="5" applyNumberFormat="1" applyBorder="1" applyAlignment="1">
      <alignment horizontal="right" vertical="center"/>
    </xf>
    <xf numFmtId="179" fontId="6" fillId="0" borderId="2" xfId="5" applyNumberFormat="1" applyBorder="1" applyAlignment="1">
      <alignment horizontal="right" vertical="center"/>
    </xf>
    <xf numFmtId="179" fontId="6" fillId="0" borderId="7" xfId="5" applyNumberFormat="1" applyBorder="1" applyAlignment="1">
      <alignment vertical="center"/>
    </xf>
    <xf numFmtId="179" fontId="6" fillId="0" borderId="2" xfId="5" applyNumberFormat="1" applyBorder="1" applyAlignment="1">
      <alignment vertical="center"/>
    </xf>
    <xf numFmtId="179" fontId="6" fillId="0" borderId="26" xfId="5" applyNumberFormat="1" applyBorder="1" applyAlignment="1">
      <alignment vertical="center"/>
    </xf>
    <xf numFmtId="179" fontId="6" fillId="0" borderId="27" xfId="5" applyNumberFormat="1" applyBorder="1" applyAlignment="1">
      <alignment vertical="center"/>
    </xf>
    <xf numFmtId="179" fontId="6" fillId="0" borderId="14" xfId="5" applyNumberFormat="1" applyBorder="1" applyAlignment="1">
      <alignment horizontal="center" vertical="center"/>
    </xf>
    <xf numFmtId="179" fontId="6" fillId="0" borderId="13" xfId="5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0" fillId="0" borderId="0" xfId="2" applyNumberFormat="1" applyFont="1" applyAlignment="1">
      <alignment horizontal="right" vertical="center"/>
    </xf>
    <xf numFmtId="179" fontId="0" fillId="0" borderId="1" xfId="2" applyNumberFormat="1" applyFont="1" applyBorder="1" applyAlignment="1">
      <alignment horizontal="right" vertical="center"/>
    </xf>
    <xf numFmtId="179" fontId="0" fillId="0" borderId="3" xfId="2" applyNumberFormat="1" applyFont="1" applyBorder="1" applyAlignment="1">
      <alignment vertical="center"/>
    </xf>
    <xf numFmtId="179" fontId="0" fillId="0" borderId="29" xfId="2" applyNumberFormat="1" applyFont="1" applyBorder="1" applyAlignment="1">
      <alignment horizontal="center" vertical="center"/>
    </xf>
    <xf numFmtId="179" fontId="0" fillId="0" borderId="5" xfId="2" applyNumberFormat="1" applyFont="1" applyBorder="1" applyAlignment="1">
      <alignment horizontal="right" vertical="center"/>
    </xf>
    <xf numFmtId="179" fontId="0" fillId="0" borderId="0" xfId="2" applyNumberFormat="1" applyFont="1" applyBorder="1" applyAlignment="1">
      <alignment horizontal="right" vertical="center"/>
    </xf>
    <xf numFmtId="179" fontId="6" fillId="0" borderId="31" xfId="2" applyNumberFormat="1" applyFont="1" applyBorder="1" applyAlignment="1">
      <alignment vertical="center"/>
    </xf>
    <xf numFmtId="179" fontId="0" fillId="0" borderId="0" xfId="2" applyNumberFormat="1" applyFont="1" applyBorder="1" applyAlignment="1">
      <alignment vertical="top" wrapText="1"/>
    </xf>
    <xf numFmtId="179" fontId="2" fillId="0" borderId="5" xfId="2" applyNumberFormat="1" applyFont="1" applyBorder="1" applyAlignment="1">
      <alignment horizontal="left" vertical="top" wrapText="1"/>
    </xf>
    <xf numFmtId="179" fontId="2" fillId="0" borderId="0" xfId="2" applyNumberFormat="1" applyFont="1" applyBorder="1" applyAlignment="1">
      <alignment horizontal="left" vertical="top" wrapText="1"/>
    </xf>
  </cellXfs>
  <cellStyles count="7">
    <cellStyle name="パーセント" xfId="1" builtinId="5"/>
    <cellStyle name="桁区切り" xfId="2" builtinId="6"/>
    <cellStyle name="桁区切り 2" xfId="3" xr:uid="{00000000-0005-0000-0000-000002000000}"/>
    <cellStyle name="桁区切り 2 2" xfId="6" xr:uid="{B51FF0CE-878A-45C6-9F24-69ADC1C07718}"/>
    <cellStyle name="標準" xfId="0" builtinId="0"/>
    <cellStyle name="標準 2" xfId="4" xr:uid="{00000000-0005-0000-0000-000004000000}"/>
    <cellStyle name="標準 2 2" xfId="5" xr:uid="{1248A5FE-CC1B-4D9A-BA5B-16A389635C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4878" name="Line 2">
          <a:extLst>
            <a:ext uri="{FF2B5EF4-FFF2-40B4-BE49-F238E27FC236}">
              <a16:creationId xmlns:a16="http://schemas.microsoft.com/office/drawing/2014/main" id="{DA0D24CD-46B8-435A-AAA7-48985673D75E}"/>
            </a:ext>
          </a:extLst>
        </xdr:cNvPr>
        <xdr:cNvSpPr>
          <a:spLocks noChangeShapeType="1"/>
        </xdr:cNvSpPr>
      </xdr:nvSpPr>
      <xdr:spPr bwMode="auto">
        <a:xfrm>
          <a:off x="2600325" y="5191125"/>
          <a:ext cx="7143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24</xdr:row>
      <xdr:rowOff>66675</xdr:rowOff>
    </xdr:from>
    <xdr:to>
      <xdr:col>11</xdr:col>
      <xdr:colOff>361950</xdr:colOff>
      <xdr:row>24</xdr:row>
      <xdr:rowOff>266700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72CCD681-7EBE-4FCC-89A3-8F5EAABBE610}"/>
            </a:ext>
          </a:extLst>
        </xdr:cNvPr>
        <xdr:cNvSpPr txBox="1">
          <a:spLocks noChangeArrowheads="1"/>
        </xdr:cNvSpPr>
      </xdr:nvSpPr>
      <xdr:spPr bwMode="auto">
        <a:xfrm>
          <a:off x="2905125" y="5257800"/>
          <a:ext cx="3905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 度</a:t>
          </a:r>
        </a:p>
      </xdr:txBody>
    </xdr:sp>
    <xdr:clientData/>
  </xdr:twoCellAnchor>
  <xdr:twoCellAnchor>
    <xdr:from>
      <xdr:col>10</xdr:col>
      <xdr:colOff>38100</xdr:colOff>
      <xdr:row>25</xdr:row>
      <xdr:rowOff>85725</xdr:rowOff>
    </xdr:from>
    <xdr:to>
      <xdr:col>11</xdr:col>
      <xdr:colOff>114300</xdr:colOff>
      <xdr:row>27</xdr:row>
      <xdr:rowOff>66675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36509062-651F-4CB8-A0C9-6201E838A0D8}"/>
            </a:ext>
          </a:extLst>
        </xdr:cNvPr>
        <xdr:cNvSpPr txBox="1">
          <a:spLocks noChangeArrowheads="1"/>
        </xdr:cNvSpPr>
      </xdr:nvSpPr>
      <xdr:spPr bwMode="auto">
        <a:xfrm>
          <a:off x="2638425" y="5638800"/>
          <a:ext cx="4095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種 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0</xdr:col>
      <xdr:colOff>590550</xdr:colOff>
      <xdr:row>7</xdr:row>
      <xdr:rowOff>0</xdr:rowOff>
    </xdr:to>
    <xdr:sp macro="" textlink="">
      <xdr:nvSpPr>
        <xdr:cNvPr id="26165" name="Line 2">
          <a:extLst>
            <a:ext uri="{FF2B5EF4-FFF2-40B4-BE49-F238E27FC236}">
              <a16:creationId xmlns:a16="http://schemas.microsoft.com/office/drawing/2014/main" id="{74AAED10-6066-4CAA-84DC-F689A14BBCF7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5810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4</xdr:row>
      <xdr:rowOff>47625</xdr:rowOff>
    </xdr:from>
    <xdr:to>
      <xdr:col>0</xdr:col>
      <xdr:colOff>561975</xdr:colOff>
      <xdr:row>5</xdr:row>
      <xdr:rowOff>28575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18048228-5573-41C3-8002-1D0D4181FDB9}"/>
            </a:ext>
          </a:extLst>
        </xdr:cNvPr>
        <xdr:cNvSpPr txBox="1">
          <a:spLocks noChangeArrowheads="1"/>
        </xdr:cNvSpPr>
      </xdr:nvSpPr>
      <xdr:spPr bwMode="auto">
        <a:xfrm>
          <a:off x="190500" y="628650"/>
          <a:ext cx="3714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0</xdr:colOff>
      <xdr:row>6</xdr:row>
      <xdr:rowOff>66675</xdr:rowOff>
    </xdr:from>
    <xdr:to>
      <xdr:col>0</xdr:col>
      <xdr:colOff>371475</xdr:colOff>
      <xdr:row>6</xdr:row>
      <xdr:rowOff>276225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4697F2D2-5296-42D0-A3E8-7E14BEED6082}"/>
            </a:ext>
          </a:extLst>
        </xdr:cNvPr>
        <xdr:cNvSpPr txBox="1">
          <a:spLocks noChangeArrowheads="1"/>
        </xdr:cNvSpPr>
      </xdr:nvSpPr>
      <xdr:spPr bwMode="auto">
        <a:xfrm>
          <a:off x="0" y="1028700"/>
          <a:ext cx="3714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年次</a:t>
          </a:r>
        </a:p>
      </xdr:txBody>
    </xdr:sp>
    <xdr:clientData/>
  </xdr:twoCellAnchor>
  <xdr:twoCellAnchor>
    <xdr:from>
      <xdr:col>0</xdr:col>
      <xdr:colOff>9525</xdr:colOff>
      <xdr:row>24</xdr:row>
      <xdr:rowOff>9525</xdr:rowOff>
    </xdr:from>
    <xdr:to>
      <xdr:col>1</xdr:col>
      <xdr:colOff>114300</xdr:colOff>
      <xdr:row>26</xdr:row>
      <xdr:rowOff>0</xdr:rowOff>
    </xdr:to>
    <xdr:grpSp>
      <xdr:nvGrpSpPr>
        <xdr:cNvPr id="26168" name="Group 9">
          <a:extLst>
            <a:ext uri="{FF2B5EF4-FFF2-40B4-BE49-F238E27FC236}">
              <a16:creationId xmlns:a16="http://schemas.microsoft.com/office/drawing/2014/main" id="{4D0022D8-3363-47C7-8E52-65B9F708A2EF}"/>
            </a:ext>
          </a:extLst>
        </xdr:cNvPr>
        <xdr:cNvGrpSpPr>
          <a:grpSpLocks/>
        </xdr:cNvGrpSpPr>
      </xdr:nvGrpSpPr>
      <xdr:grpSpPr bwMode="auto">
        <a:xfrm>
          <a:off x="9525" y="6438900"/>
          <a:ext cx="714375" cy="657225"/>
          <a:chOff x="1" y="62"/>
          <a:chExt cx="83" cy="80"/>
        </a:xfrm>
      </xdr:grpSpPr>
      <xdr:sp macro="" textlink="">
        <xdr:nvSpPr>
          <xdr:cNvPr id="26172" name="Line 10">
            <a:extLst>
              <a:ext uri="{FF2B5EF4-FFF2-40B4-BE49-F238E27FC236}">
                <a16:creationId xmlns:a16="http://schemas.microsoft.com/office/drawing/2014/main" id="{72952923-AFE0-4885-AE32-15921939426E}"/>
              </a:ext>
            </a:extLst>
          </xdr:cNvPr>
          <xdr:cNvSpPr>
            <a:spLocks noChangeShapeType="1"/>
          </xdr:cNvSpPr>
        </xdr:nvSpPr>
        <xdr:spPr bwMode="auto">
          <a:xfrm>
            <a:off x="1" y="62"/>
            <a:ext cx="83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C76996DB-50F2-4256-81D9-F84387EAA8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" y="72"/>
            <a:ext cx="44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31D756C0-E8EA-464F-A4CF-B738F7A0B6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" y="115"/>
            <a:ext cx="46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twoCellAnchor>
    <xdr:from>
      <xdr:col>0</xdr:col>
      <xdr:colOff>9525</xdr:colOff>
      <xdr:row>15</xdr:row>
      <xdr:rowOff>9525</xdr:rowOff>
    </xdr:from>
    <xdr:to>
      <xdr:col>1</xdr:col>
      <xdr:colOff>9525</xdr:colOff>
      <xdr:row>16</xdr:row>
      <xdr:rowOff>0</xdr:rowOff>
    </xdr:to>
    <xdr:sp macro="" textlink="">
      <xdr:nvSpPr>
        <xdr:cNvPr id="26169" name="Line 16">
          <a:extLst>
            <a:ext uri="{FF2B5EF4-FFF2-40B4-BE49-F238E27FC236}">
              <a16:creationId xmlns:a16="http://schemas.microsoft.com/office/drawing/2014/main" id="{D7BB17FF-A383-421F-82FC-B268B88F3268}"/>
            </a:ext>
          </a:extLst>
        </xdr:cNvPr>
        <xdr:cNvSpPr>
          <a:spLocks noChangeShapeType="1"/>
        </xdr:cNvSpPr>
      </xdr:nvSpPr>
      <xdr:spPr bwMode="auto">
        <a:xfrm>
          <a:off x="9525" y="3514725"/>
          <a:ext cx="6096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15</xdr:row>
      <xdr:rowOff>47625</xdr:rowOff>
    </xdr:from>
    <xdr:to>
      <xdr:col>0</xdr:col>
      <xdr:colOff>590550</xdr:colOff>
      <xdr:row>15</xdr:row>
      <xdr:rowOff>247650</xdr:rowOff>
    </xdr:to>
    <xdr:sp macro="" textlink="">
      <xdr:nvSpPr>
        <xdr:cNvPr id="3089" name="Text Box 17">
          <a:extLst>
            <a:ext uri="{FF2B5EF4-FFF2-40B4-BE49-F238E27FC236}">
              <a16:creationId xmlns:a16="http://schemas.microsoft.com/office/drawing/2014/main" id="{D065E3DF-CCE8-413D-98C7-C65374C0C40A}"/>
            </a:ext>
          </a:extLst>
        </xdr:cNvPr>
        <xdr:cNvSpPr txBox="1">
          <a:spLocks noChangeArrowheads="1"/>
        </xdr:cNvSpPr>
      </xdr:nvSpPr>
      <xdr:spPr bwMode="auto">
        <a:xfrm>
          <a:off x="247650" y="3552825"/>
          <a:ext cx="342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0</xdr:colOff>
      <xdr:row>15</xdr:row>
      <xdr:rowOff>438150</xdr:rowOff>
    </xdr:from>
    <xdr:to>
      <xdr:col>0</xdr:col>
      <xdr:colOff>390525</xdr:colOff>
      <xdr:row>15</xdr:row>
      <xdr:rowOff>647700</xdr:rowOff>
    </xdr:to>
    <xdr:sp macro="" textlink="">
      <xdr:nvSpPr>
        <xdr:cNvPr id="3090" name="Text Box 18">
          <a:extLst>
            <a:ext uri="{FF2B5EF4-FFF2-40B4-BE49-F238E27FC236}">
              <a16:creationId xmlns:a16="http://schemas.microsoft.com/office/drawing/2014/main" id="{4E651337-C71E-4648-9FF4-063A533DEAE7}"/>
            </a:ext>
          </a:extLst>
        </xdr:cNvPr>
        <xdr:cNvSpPr txBox="1">
          <a:spLocks noChangeArrowheads="1"/>
        </xdr:cNvSpPr>
      </xdr:nvSpPr>
      <xdr:spPr bwMode="auto">
        <a:xfrm>
          <a:off x="0" y="3943350"/>
          <a:ext cx="39052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3</xdr:row>
      <xdr:rowOff>0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CA7B6BF3-C659-4CFC-8D9A-DD6D512ECF32}"/>
            </a:ext>
          </a:extLst>
        </xdr:cNvPr>
        <xdr:cNvGrpSpPr>
          <a:grpSpLocks/>
        </xdr:cNvGrpSpPr>
      </xdr:nvGrpSpPr>
      <xdr:grpSpPr bwMode="auto">
        <a:xfrm>
          <a:off x="0" y="285750"/>
          <a:ext cx="819150" cy="762000"/>
          <a:chOff x="0" y="27"/>
          <a:chExt cx="86" cy="8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7A937B1E-8233-470D-A470-9472CD78E4AE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3C0D3387-67F7-4D87-8995-B81877EA59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4C76C6A1-43C5-48E1-B0A3-47D110419A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次</a:t>
            </a:r>
          </a:p>
        </xdr:txBody>
      </xdr:sp>
    </xdr:grp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9525</xdr:colOff>
      <xdr:row>9</xdr:row>
      <xdr:rowOff>0</xdr:rowOff>
    </xdr:to>
    <xdr:grpSp>
      <xdr:nvGrpSpPr>
        <xdr:cNvPr id="6" name="Group 6">
          <a:extLst>
            <a:ext uri="{FF2B5EF4-FFF2-40B4-BE49-F238E27FC236}">
              <a16:creationId xmlns:a16="http://schemas.microsoft.com/office/drawing/2014/main" id="{8EE989A4-7728-4DAD-A051-7851E6515651}"/>
            </a:ext>
          </a:extLst>
        </xdr:cNvPr>
        <xdr:cNvGrpSpPr>
          <a:grpSpLocks/>
        </xdr:cNvGrpSpPr>
      </xdr:nvGrpSpPr>
      <xdr:grpSpPr bwMode="auto">
        <a:xfrm>
          <a:off x="0" y="2619375"/>
          <a:ext cx="819150" cy="762000"/>
          <a:chOff x="0" y="27"/>
          <a:chExt cx="86" cy="80"/>
        </a:xfrm>
      </xdr:grpSpPr>
      <xdr:sp macro="" textlink="">
        <xdr:nvSpPr>
          <xdr:cNvPr id="7" name="Line 7">
            <a:extLst>
              <a:ext uri="{FF2B5EF4-FFF2-40B4-BE49-F238E27FC236}">
                <a16:creationId xmlns:a16="http://schemas.microsoft.com/office/drawing/2014/main" id="{3E280262-EEA4-40F0-A060-14576BD46522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E0C7FED-CD8F-4E47-A6F0-BB94470664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id="{8E7B5146-E20D-4BC3-976C-4448AEBFA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次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22</xdr:row>
      <xdr:rowOff>0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id="{47C7C1CC-8427-45E8-8558-DD7E4C25540C}"/>
            </a:ext>
          </a:extLst>
        </xdr:cNvPr>
        <xdr:cNvGrpSpPr>
          <a:grpSpLocks/>
        </xdr:cNvGrpSpPr>
      </xdr:nvGrpSpPr>
      <xdr:grpSpPr bwMode="auto">
        <a:xfrm>
          <a:off x="0" y="6238875"/>
          <a:ext cx="819150" cy="762000"/>
          <a:chOff x="0" y="27"/>
          <a:chExt cx="86" cy="80"/>
        </a:xfrm>
      </xdr:grpSpPr>
      <xdr:sp macro="" textlink="">
        <xdr:nvSpPr>
          <xdr:cNvPr id="11" name="Line 11">
            <a:extLst>
              <a:ext uri="{FF2B5EF4-FFF2-40B4-BE49-F238E27FC236}">
                <a16:creationId xmlns:a16="http://schemas.microsoft.com/office/drawing/2014/main" id="{2B899CAF-6521-4433-8688-DF74F499B34B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Text Box 12">
            <a:extLst>
              <a:ext uri="{FF2B5EF4-FFF2-40B4-BE49-F238E27FC236}">
                <a16:creationId xmlns:a16="http://schemas.microsoft.com/office/drawing/2014/main" id="{8B4A3D0E-9445-4E8C-9A24-A3CC49A4D1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13" name="Text Box 13">
            <a:extLst>
              <a:ext uri="{FF2B5EF4-FFF2-40B4-BE49-F238E27FC236}">
                <a16:creationId xmlns:a16="http://schemas.microsoft.com/office/drawing/2014/main" id="{BF832678-8543-44D4-BE53-D30D736CFD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度</a:t>
            </a:r>
          </a:p>
        </xdr:txBody>
      </xdr:sp>
    </xdr:grpSp>
    <xdr:clientData/>
  </xdr:twoCellAnchor>
  <xdr:twoCellAnchor>
    <xdr:from>
      <xdr:col>1</xdr:col>
      <xdr:colOff>495300</xdr:colOff>
      <xdr:row>9</xdr:row>
      <xdr:rowOff>152400</xdr:rowOff>
    </xdr:from>
    <xdr:to>
      <xdr:col>2</xdr:col>
      <xdr:colOff>9525</xdr:colOff>
      <xdr:row>9</xdr:row>
      <xdr:rowOff>152400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C97D3208-016F-4CBB-9AA8-6A7E52B98171}"/>
            </a:ext>
          </a:extLst>
        </xdr:cNvPr>
        <xdr:cNvSpPr>
          <a:spLocks noChangeShapeType="1"/>
        </xdr:cNvSpPr>
      </xdr:nvSpPr>
      <xdr:spPr bwMode="auto">
        <a:xfrm>
          <a:off x="1304925" y="3533775"/>
          <a:ext cx="95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22</xdr:row>
      <xdr:rowOff>0</xdr:rowOff>
    </xdr:to>
    <xdr:grpSp>
      <xdr:nvGrpSpPr>
        <xdr:cNvPr id="15" name="Group 10">
          <a:extLst>
            <a:ext uri="{FF2B5EF4-FFF2-40B4-BE49-F238E27FC236}">
              <a16:creationId xmlns:a16="http://schemas.microsoft.com/office/drawing/2014/main" id="{0B351215-66AB-4FA9-8167-5B206A086EB2}"/>
            </a:ext>
          </a:extLst>
        </xdr:cNvPr>
        <xdr:cNvGrpSpPr>
          <a:grpSpLocks/>
        </xdr:cNvGrpSpPr>
      </xdr:nvGrpSpPr>
      <xdr:grpSpPr bwMode="auto">
        <a:xfrm>
          <a:off x="0" y="6238875"/>
          <a:ext cx="819150" cy="762000"/>
          <a:chOff x="0" y="27"/>
          <a:chExt cx="86" cy="80"/>
        </a:xfrm>
      </xdr:grpSpPr>
      <xdr:sp macro="" textlink="">
        <xdr:nvSpPr>
          <xdr:cNvPr id="16" name="Line 11">
            <a:extLst>
              <a:ext uri="{FF2B5EF4-FFF2-40B4-BE49-F238E27FC236}">
                <a16:creationId xmlns:a16="http://schemas.microsoft.com/office/drawing/2014/main" id="{68CB113B-C195-4092-AE0F-2A2E5C7C2DF6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Text Box 12">
            <a:extLst>
              <a:ext uri="{FF2B5EF4-FFF2-40B4-BE49-F238E27FC236}">
                <a16:creationId xmlns:a16="http://schemas.microsoft.com/office/drawing/2014/main" id="{9CCBD560-6883-41CC-B2E4-B2E5D53A0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18" name="Text Box 13">
            <a:extLst>
              <a:ext uri="{FF2B5EF4-FFF2-40B4-BE49-F238E27FC236}">
                <a16:creationId xmlns:a16="http://schemas.microsoft.com/office/drawing/2014/main" id="{067D92EB-03B6-4547-BB11-70EEC921E4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度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3</xdr:row>
      <xdr:rowOff>28574</xdr:rowOff>
    </xdr:from>
    <xdr:to>
      <xdr:col>0</xdr:col>
      <xdr:colOff>2600325</xdr:colOff>
      <xdr:row>3</xdr:row>
      <xdr:rowOff>266699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F091678-AC5C-4393-94FB-060E759A8000}"/>
            </a:ext>
          </a:extLst>
        </xdr:cNvPr>
        <xdr:cNvSpPr txBox="1">
          <a:spLocks noChangeArrowheads="1"/>
        </xdr:cNvSpPr>
      </xdr:nvSpPr>
      <xdr:spPr bwMode="auto">
        <a:xfrm>
          <a:off x="2066925" y="723899"/>
          <a:ext cx="5334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  <xdr:twoCellAnchor>
    <xdr:from>
      <xdr:col>0</xdr:col>
      <xdr:colOff>85725</xdr:colOff>
      <xdr:row>3</xdr:row>
      <xdr:rowOff>323850</xdr:rowOff>
    </xdr:from>
    <xdr:to>
      <xdr:col>0</xdr:col>
      <xdr:colOff>619125</xdr:colOff>
      <xdr:row>3</xdr:row>
      <xdr:rowOff>561975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72A9DD3-1519-4CFF-B001-5A55C2442195}"/>
            </a:ext>
          </a:extLst>
        </xdr:cNvPr>
        <xdr:cNvSpPr txBox="1">
          <a:spLocks noChangeArrowheads="1"/>
        </xdr:cNvSpPr>
      </xdr:nvSpPr>
      <xdr:spPr bwMode="auto">
        <a:xfrm>
          <a:off x="85725" y="1019175"/>
          <a:ext cx="5334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項目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  <xdr:twoCellAnchor>
    <xdr:from>
      <xdr:col>7</xdr:col>
      <xdr:colOff>76200</xdr:colOff>
      <xdr:row>3</xdr:row>
      <xdr:rowOff>323850</xdr:rowOff>
    </xdr:from>
    <xdr:to>
      <xdr:col>8</xdr:col>
      <xdr:colOff>152400</xdr:colOff>
      <xdr:row>3</xdr:row>
      <xdr:rowOff>561975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6FD82D2-4BC0-4984-9FAE-0650806CDE53}"/>
            </a:ext>
          </a:extLst>
        </xdr:cNvPr>
        <xdr:cNvSpPr txBox="1">
          <a:spLocks noChangeArrowheads="1"/>
        </xdr:cNvSpPr>
      </xdr:nvSpPr>
      <xdr:spPr bwMode="auto">
        <a:xfrm>
          <a:off x="6581775" y="1019175"/>
          <a:ext cx="5334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項目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  <xdr:twoCellAnchor>
    <xdr:from>
      <xdr:col>9</xdr:col>
      <xdr:colOff>828675</xdr:colOff>
      <xdr:row>3</xdr:row>
      <xdr:rowOff>47625</xdr:rowOff>
    </xdr:from>
    <xdr:to>
      <xdr:col>9</xdr:col>
      <xdr:colOff>1276350</xdr:colOff>
      <xdr:row>3</xdr:row>
      <xdr:rowOff>285750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85C35EE-2F87-4D40-AB3A-C407BBF02DDE}"/>
            </a:ext>
          </a:extLst>
        </xdr:cNvPr>
        <xdr:cNvSpPr txBox="1">
          <a:spLocks noChangeArrowheads="1"/>
        </xdr:cNvSpPr>
      </xdr:nvSpPr>
      <xdr:spPr bwMode="auto">
        <a:xfrm>
          <a:off x="8267700" y="742950"/>
          <a:ext cx="4476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39"/>
  <sheetViews>
    <sheetView zoomScale="75" zoomScaleNormal="75" workbookViewId="0">
      <selection activeCell="D10" sqref="D10"/>
    </sheetView>
  </sheetViews>
  <sheetFormatPr defaultRowHeight="12.75"/>
  <cols>
    <col min="1" max="1" width="33.85546875" style="51" customWidth="1"/>
    <col min="2" max="2" width="10" style="51" customWidth="1"/>
    <col min="3" max="3" width="11.7109375" style="52" customWidth="1"/>
    <col min="4" max="4" width="13.42578125" style="51" customWidth="1"/>
    <col min="5" max="5" width="10" style="51" customWidth="1"/>
    <col min="6" max="6" width="11.7109375" style="51" customWidth="1"/>
    <col min="7" max="7" width="1.42578125" style="51" customWidth="1"/>
    <col min="8" max="8" width="13.7109375" style="51" customWidth="1"/>
    <col min="9" max="9" width="33.85546875" style="51" customWidth="1"/>
    <col min="10" max="10" width="10" style="51" customWidth="1"/>
    <col min="11" max="11" width="11.7109375" style="51" customWidth="1"/>
    <col min="12" max="12" width="14.28515625" style="51" customWidth="1"/>
    <col min="13" max="16384" width="9.140625" style="51"/>
  </cols>
  <sheetData>
    <row r="1" spans="1:13" s="1" customFormat="1" ht="33.75" customHeight="1">
      <c r="A1" s="209" t="s">
        <v>16</v>
      </c>
      <c r="B1" s="209"/>
      <c r="C1" s="209"/>
      <c r="D1" s="209"/>
      <c r="E1" s="209"/>
      <c r="F1" s="209"/>
      <c r="G1" s="93"/>
      <c r="H1" s="93"/>
      <c r="I1" s="93"/>
      <c r="J1" s="93"/>
      <c r="K1" s="93"/>
      <c r="L1" s="93"/>
      <c r="M1" s="93"/>
    </row>
    <row r="2" spans="1:13" ht="13.5">
      <c r="A2" s="50" t="s">
        <v>173</v>
      </c>
      <c r="I2" s="50"/>
      <c r="K2" s="210" t="s">
        <v>55</v>
      </c>
      <c r="L2" s="210"/>
    </row>
    <row r="3" spans="1:13" ht="7.5" customHeight="1">
      <c r="E3" s="53"/>
      <c r="F3" s="53"/>
      <c r="J3" s="53"/>
      <c r="K3" s="211"/>
      <c r="L3" s="211"/>
    </row>
    <row r="4" spans="1:13" ht="22.5" customHeight="1">
      <c r="A4" s="212" t="s">
        <v>269</v>
      </c>
      <c r="B4" s="214" t="s">
        <v>347</v>
      </c>
      <c r="C4" s="215"/>
      <c r="D4" s="216"/>
      <c r="E4" s="217" t="s">
        <v>348</v>
      </c>
      <c r="F4" s="213"/>
      <c r="G4" s="218" t="s">
        <v>44</v>
      </c>
      <c r="H4" s="219"/>
      <c r="I4" s="207" t="s">
        <v>269</v>
      </c>
      <c r="J4" s="215" t="s">
        <v>249</v>
      </c>
      <c r="K4" s="215"/>
      <c r="L4" s="215"/>
    </row>
    <row r="5" spans="1:13" ht="45" customHeight="1">
      <c r="A5" s="213"/>
      <c r="B5" s="54" t="s">
        <v>271</v>
      </c>
      <c r="C5" s="55" t="s">
        <v>42</v>
      </c>
      <c r="D5" s="57" t="s">
        <v>43</v>
      </c>
      <c r="E5" s="54" t="s">
        <v>271</v>
      </c>
      <c r="F5" s="58" t="s">
        <v>42</v>
      </c>
      <c r="G5" s="55"/>
      <c r="H5" s="58" t="s">
        <v>43</v>
      </c>
      <c r="I5" s="208"/>
      <c r="J5" s="56" t="s">
        <v>271</v>
      </c>
      <c r="K5" s="58" t="s">
        <v>42</v>
      </c>
      <c r="L5" s="58" t="s">
        <v>43</v>
      </c>
      <c r="M5" s="59"/>
    </row>
    <row r="6" spans="1:13" ht="15" customHeight="1">
      <c r="B6" s="60"/>
      <c r="C6" s="61"/>
      <c r="D6" s="62"/>
      <c r="E6" s="60"/>
      <c r="F6" s="63"/>
      <c r="G6" s="62"/>
      <c r="H6" s="63"/>
      <c r="I6" s="125"/>
      <c r="J6" s="60"/>
      <c r="L6" s="64"/>
    </row>
    <row r="7" spans="1:13" ht="22.5" customHeight="1">
      <c r="A7" s="65" t="s">
        <v>18</v>
      </c>
      <c r="B7" s="66">
        <f>SUM(B9,B29)</f>
        <v>1309</v>
      </c>
      <c r="C7" s="67">
        <f>SUM(C9,C29)</f>
        <v>6782</v>
      </c>
      <c r="D7" s="67">
        <f>SUM(D9,D29)</f>
        <v>13327255</v>
      </c>
      <c r="E7" s="66">
        <v>1184</v>
      </c>
      <c r="F7" s="67">
        <f>SUM(F9,F29)</f>
        <v>6406</v>
      </c>
      <c r="G7" s="68">
        <f>SUM(G9,G29)</f>
        <v>0</v>
      </c>
      <c r="H7" s="67">
        <f>SUM(H9,H29)</f>
        <v>13136257</v>
      </c>
      <c r="I7" s="126" t="s">
        <v>18</v>
      </c>
      <c r="J7" s="66">
        <v>870</v>
      </c>
      <c r="K7" s="66">
        <f>SUM(K9,K29)</f>
        <v>4770</v>
      </c>
      <c r="L7" s="67">
        <f>SUM(L9,L29)</f>
        <v>10177512</v>
      </c>
      <c r="M7" s="59"/>
    </row>
    <row r="8" spans="1:13" ht="15" customHeight="1">
      <c r="B8" s="66"/>
      <c r="C8" s="67"/>
      <c r="D8" s="66"/>
      <c r="E8" s="85"/>
      <c r="F8" s="67"/>
      <c r="G8" s="68"/>
      <c r="H8" s="67"/>
      <c r="I8" s="125"/>
      <c r="J8" s="85"/>
      <c r="K8" s="66"/>
      <c r="L8" s="67"/>
    </row>
    <row r="9" spans="1:13" ht="20.100000000000001" customHeight="1">
      <c r="A9" s="56" t="s">
        <v>270</v>
      </c>
      <c r="B9" s="69">
        <v>209</v>
      </c>
      <c r="C9" s="70">
        <v>1175</v>
      </c>
      <c r="D9" s="69">
        <v>3894452</v>
      </c>
      <c r="E9" s="69">
        <v>185</v>
      </c>
      <c r="F9" s="70">
        <v>1076</v>
      </c>
      <c r="G9" s="71"/>
      <c r="H9" s="70">
        <v>3632026</v>
      </c>
      <c r="I9" s="127" t="s">
        <v>270</v>
      </c>
      <c r="J9" s="69">
        <v>153</v>
      </c>
      <c r="K9" s="69">
        <v>771</v>
      </c>
      <c r="L9" s="70">
        <v>3078534</v>
      </c>
    </row>
    <row r="10" spans="1:13" ht="25.5" customHeight="1">
      <c r="B10" s="66"/>
      <c r="C10" s="67"/>
      <c r="D10" s="66"/>
      <c r="E10" s="92"/>
      <c r="F10" s="67"/>
      <c r="G10" s="68"/>
      <c r="H10" s="67"/>
      <c r="I10" s="125"/>
      <c r="J10" s="92"/>
      <c r="K10" s="66"/>
      <c r="L10" s="67"/>
    </row>
    <row r="11" spans="1:13" ht="17.100000000000001" customHeight="1">
      <c r="A11" s="72" t="s">
        <v>26</v>
      </c>
      <c r="B11" s="73">
        <v>1</v>
      </c>
      <c r="C11" s="74" t="s">
        <v>54</v>
      </c>
      <c r="D11" s="73" t="s">
        <v>54</v>
      </c>
      <c r="E11" s="73" t="s">
        <v>53</v>
      </c>
      <c r="F11" s="74" t="s">
        <v>53</v>
      </c>
      <c r="G11" s="68"/>
      <c r="H11" s="74" t="s">
        <v>53</v>
      </c>
      <c r="I11" s="128" t="s">
        <v>26</v>
      </c>
      <c r="J11" s="73">
        <v>1</v>
      </c>
      <c r="K11" s="73">
        <v>9</v>
      </c>
      <c r="L11" s="74" t="s">
        <v>54</v>
      </c>
      <c r="M11" s="59"/>
    </row>
    <row r="12" spans="1:13" ht="17.100000000000001" customHeight="1">
      <c r="A12" s="72" t="s">
        <v>27</v>
      </c>
      <c r="B12" s="73">
        <v>1</v>
      </c>
      <c r="C12" s="74" t="s">
        <v>54</v>
      </c>
      <c r="D12" s="73" t="s">
        <v>54</v>
      </c>
      <c r="E12" s="73" t="s">
        <v>53</v>
      </c>
      <c r="F12" s="74" t="s">
        <v>53</v>
      </c>
      <c r="G12" s="68"/>
      <c r="H12" s="74" t="s">
        <v>53</v>
      </c>
      <c r="I12" s="129" t="s">
        <v>250</v>
      </c>
      <c r="J12" s="73">
        <v>1</v>
      </c>
      <c r="K12" s="73">
        <v>2</v>
      </c>
      <c r="L12" s="74" t="s">
        <v>54</v>
      </c>
      <c r="M12" s="59"/>
    </row>
    <row r="13" spans="1:13" ht="17.100000000000001" customHeight="1">
      <c r="A13" s="72" t="s">
        <v>28</v>
      </c>
      <c r="B13" s="66">
        <v>5</v>
      </c>
      <c r="C13" s="67">
        <v>9</v>
      </c>
      <c r="D13" s="66">
        <v>12816</v>
      </c>
      <c r="E13" s="66">
        <v>6</v>
      </c>
      <c r="F13" s="67">
        <v>16</v>
      </c>
      <c r="G13" s="68"/>
      <c r="H13" s="67">
        <v>17469</v>
      </c>
      <c r="I13" s="129" t="s">
        <v>251</v>
      </c>
      <c r="J13" s="66">
        <v>5</v>
      </c>
      <c r="K13" s="66">
        <v>8</v>
      </c>
      <c r="L13" s="67">
        <v>5827</v>
      </c>
    </row>
    <row r="14" spans="1:13" ht="17.100000000000001" customHeight="1">
      <c r="A14" s="72" t="s">
        <v>29</v>
      </c>
      <c r="B14" s="66">
        <v>60</v>
      </c>
      <c r="C14" s="67">
        <v>349</v>
      </c>
      <c r="D14" s="66">
        <v>1261800</v>
      </c>
      <c r="E14" s="66">
        <v>60</v>
      </c>
      <c r="F14" s="67">
        <v>305</v>
      </c>
      <c r="G14" s="68"/>
      <c r="H14" s="67">
        <v>935988</v>
      </c>
      <c r="I14" s="129" t="s">
        <v>252</v>
      </c>
      <c r="J14" s="66">
        <v>2</v>
      </c>
      <c r="K14" s="66">
        <v>4</v>
      </c>
      <c r="L14" s="74" t="s">
        <v>54</v>
      </c>
    </row>
    <row r="15" spans="1:13" ht="17.100000000000001" customHeight="1">
      <c r="A15" s="72" t="s">
        <v>30</v>
      </c>
      <c r="B15" s="66">
        <v>39</v>
      </c>
      <c r="C15" s="67">
        <v>300</v>
      </c>
      <c r="D15" s="66">
        <v>1102279</v>
      </c>
      <c r="E15" s="66">
        <v>37</v>
      </c>
      <c r="F15" s="67">
        <v>285</v>
      </c>
      <c r="G15" s="68"/>
      <c r="H15" s="67">
        <v>847121</v>
      </c>
      <c r="I15" s="129" t="s">
        <v>253</v>
      </c>
      <c r="J15" s="66">
        <v>43</v>
      </c>
      <c r="K15" s="66">
        <v>185</v>
      </c>
      <c r="L15" s="67">
        <v>556073</v>
      </c>
    </row>
    <row r="16" spans="1:13" ht="17.100000000000001" customHeight="1">
      <c r="A16" s="72" t="s">
        <v>31</v>
      </c>
      <c r="B16" s="66">
        <v>16</v>
      </c>
      <c r="C16" s="67">
        <v>109</v>
      </c>
      <c r="D16" s="66">
        <v>334019</v>
      </c>
      <c r="E16" s="66">
        <v>15</v>
      </c>
      <c r="F16" s="67">
        <v>106</v>
      </c>
      <c r="G16" s="68"/>
      <c r="H16" s="67">
        <v>518574</v>
      </c>
      <c r="I16" s="129" t="s">
        <v>254</v>
      </c>
      <c r="J16" s="66">
        <v>36</v>
      </c>
      <c r="K16" s="66">
        <v>209</v>
      </c>
      <c r="L16" s="67">
        <v>615166</v>
      </c>
    </row>
    <row r="17" spans="1:12" ht="17.100000000000001" customHeight="1">
      <c r="A17" s="72" t="s">
        <v>32</v>
      </c>
      <c r="B17" s="66">
        <v>5</v>
      </c>
      <c r="C17" s="67">
        <v>19</v>
      </c>
      <c r="D17" s="66">
        <v>21302</v>
      </c>
      <c r="E17" s="66">
        <v>4</v>
      </c>
      <c r="F17" s="67">
        <v>14</v>
      </c>
      <c r="G17" s="68"/>
      <c r="H17" s="67">
        <v>26112</v>
      </c>
      <c r="I17" s="129" t="s">
        <v>264</v>
      </c>
      <c r="J17" s="66">
        <v>13</v>
      </c>
      <c r="K17" s="66">
        <v>70</v>
      </c>
      <c r="L17" s="67">
        <v>380172</v>
      </c>
    </row>
    <row r="18" spans="1:12" ht="17.100000000000001" customHeight="1">
      <c r="A18" s="72" t="s">
        <v>33</v>
      </c>
      <c r="B18" s="66">
        <v>3</v>
      </c>
      <c r="C18" s="74" t="s">
        <v>54</v>
      </c>
      <c r="D18" s="66">
        <v>32290</v>
      </c>
      <c r="E18" s="66">
        <v>5</v>
      </c>
      <c r="F18" s="74">
        <v>29</v>
      </c>
      <c r="G18" s="68"/>
      <c r="H18" s="67">
        <v>166548</v>
      </c>
      <c r="I18" s="128" t="s">
        <v>263</v>
      </c>
      <c r="J18" s="66">
        <v>4</v>
      </c>
      <c r="K18" s="73">
        <v>15</v>
      </c>
      <c r="L18" s="67">
        <v>25691</v>
      </c>
    </row>
    <row r="19" spans="1:12" ht="17.100000000000001" customHeight="1">
      <c r="A19" s="72" t="s">
        <v>34</v>
      </c>
      <c r="B19" s="66">
        <v>11</v>
      </c>
      <c r="C19" s="67">
        <v>44</v>
      </c>
      <c r="D19" s="66">
        <v>21790</v>
      </c>
      <c r="E19" s="66">
        <v>7</v>
      </c>
      <c r="F19" s="67">
        <v>52</v>
      </c>
      <c r="G19" s="68"/>
      <c r="H19" s="67">
        <v>30723</v>
      </c>
      <c r="I19" s="129" t="s">
        <v>265</v>
      </c>
      <c r="J19" s="66">
        <v>2</v>
      </c>
      <c r="K19" s="66">
        <v>31</v>
      </c>
      <c r="L19" s="74" t="s">
        <v>258</v>
      </c>
    </row>
    <row r="20" spans="1:12" ht="17.100000000000001" customHeight="1">
      <c r="A20" s="72" t="s">
        <v>35</v>
      </c>
      <c r="B20" s="66">
        <v>13</v>
      </c>
      <c r="C20" s="67">
        <v>57</v>
      </c>
      <c r="D20" s="66">
        <v>168222</v>
      </c>
      <c r="E20" s="66">
        <v>5</v>
      </c>
      <c r="F20" s="67">
        <v>25</v>
      </c>
      <c r="G20" s="68"/>
      <c r="H20" s="67">
        <v>57606</v>
      </c>
      <c r="I20" s="128" t="s">
        <v>262</v>
      </c>
      <c r="J20" s="66">
        <v>4</v>
      </c>
      <c r="K20" s="66">
        <v>24</v>
      </c>
      <c r="L20" s="74" t="s">
        <v>258</v>
      </c>
    </row>
    <row r="21" spans="1:12" ht="17.100000000000001" customHeight="1">
      <c r="A21" s="72" t="s">
        <v>36</v>
      </c>
      <c r="B21" s="66">
        <v>7</v>
      </c>
      <c r="C21" s="67">
        <v>46</v>
      </c>
      <c r="D21" s="66">
        <v>163478</v>
      </c>
      <c r="E21" s="66">
        <v>10</v>
      </c>
      <c r="F21" s="67">
        <v>58</v>
      </c>
      <c r="G21" s="68"/>
      <c r="H21" s="67">
        <v>261477</v>
      </c>
      <c r="I21" s="129" t="s">
        <v>266</v>
      </c>
      <c r="J21" s="66">
        <v>3</v>
      </c>
      <c r="K21" s="66">
        <v>12</v>
      </c>
      <c r="L21" s="67">
        <v>50985</v>
      </c>
    </row>
    <row r="22" spans="1:12" ht="17.100000000000001" customHeight="1">
      <c r="A22" s="72" t="s">
        <v>37</v>
      </c>
      <c r="B22" s="66">
        <v>5</v>
      </c>
      <c r="C22" s="67">
        <v>33</v>
      </c>
      <c r="D22" s="73" t="s">
        <v>54</v>
      </c>
      <c r="E22" s="66">
        <v>4</v>
      </c>
      <c r="F22" s="74">
        <v>22</v>
      </c>
      <c r="G22" s="68"/>
      <c r="H22" s="74" t="s">
        <v>54</v>
      </c>
      <c r="I22" s="128" t="s">
        <v>261</v>
      </c>
      <c r="J22" s="66">
        <v>6</v>
      </c>
      <c r="K22" s="74">
        <v>31</v>
      </c>
      <c r="L22" s="74">
        <v>170097</v>
      </c>
    </row>
    <row r="23" spans="1:12" ht="17.100000000000001" customHeight="1">
      <c r="A23" s="72" t="s">
        <v>38</v>
      </c>
      <c r="B23" s="66">
        <v>2</v>
      </c>
      <c r="C23" s="74" t="s">
        <v>54</v>
      </c>
      <c r="D23" s="73" t="s">
        <v>54</v>
      </c>
      <c r="E23" s="66">
        <v>1</v>
      </c>
      <c r="F23" s="74" t="s">
        <v>54</v>
      </c>
      <c r="G23" s="68"/>
      <c r="H23" s="74" t="s">
        <v>54</v>
      </c>
      <c r="I23" s="128" t="s">
        <v>260</v>
      </c>
      <c r="J23" s="66">
        <v>7</v>
      </c>
      <c r="K23" s="74">
        <v>45</v>
      </c>
      <c r="L23" s="74">
        <v>172257</v>
      </c>
    </row>
    <row r="24" spans="1:12" ht="17.100000000000001" customHeight="1">
      <c r="A24" s="75" t="s">
        <v>51</v>
      </c>
      <c r="B24" s="66">
        <v>7</v>
      </c>
      <c r="C24" s="67">
        <v>29</v>
      </c>
      <c r="D24" s="66">
        <v>59480</v>
      </c>
      <c r="E24" s="66">
        <v>6</v>
      </c>
      <c r="F24" s="67">
        <v>15</v>
      </c>
      <c r="G24" s="68"/>
      <c r="H24" s="67">
        <v>10288</v>
      </c>
      <c r="I24" s="130" t="s">
        <v>259</v>
      </c>
      <c r="J24" s="73" t="s">
        <v>53</v>
      </c>
      <c r="K24" s="74" t="s">
        <v>53</v>
      </c>
      <c r="L24" s="74" t="s">
        <v>53</v>
      </c>
    </row>
    <row r="25" spans="1:12" ht="17.100000000000001" customHeight="1">
      <c r="A25" s="72" t="s">
        <v>39</v>
      </c>
      <c r="B25" s="66">
        <v>11</v>
      </c>
      <c r="C25" s="67">
        <v>65</v>
      </c>
      <c r="D25" s="66">
        <v>349673</v>
      </c>
      <c r="E25" s="66">
        <v>8</v>
      </c>
      <c r="F25" s="67">
        <v>70</v>
      </c>
      <c r="G25" s="68"/>
      <c r="H25" s="67">
        <v>549147</v>
      </c>
      <c r="I25" s="128" t="s">
        <v>257</v>
      </c>
      <c r="J25" s="66">
        <v>7</v>
      </c>
      <c r="K25" s="66">
        <v>27</v>
      </c>
      <c r="L25" s="67">
        <v>36751</v>
      </c>
    </row>
    <row r="26" spans="1:12" ht="17.100000000000001" customHeight="1">
      <c r="A26" s="72" t="s">
        <v>40</v>
      </c>
      <c r="B26" s="73" t="s">
        <v>53</v>
      </c>
      <c r="C26" s="74" t="s">
        <v>53</v>
      </c>
      <c r="D26" s="73" t="s">
        <v>53</v>
      </c>
      <c r="E26" s="74" t="s">
        <v>53</v>
      </c>
      <c r="F26" s="74" t="s">
        <v>53</v>
      </c>
      <c r="G26" s="68"/>
      <c r="H26" s="74" t="s">
        <v>53</v>
      </c>
      <c r="I26" s="128" t="s">
        <v>256</v>
      </c>
      <c r="J26" s="74">
        <v>9</v>
      </c>
      <c r="K26" s="74">
        <v>65</v>
      </c>
      <c r="L26" s="74">
        <v>787584</v>
      </c>
    </row>
    <row r="27" spans="1:12" ht="17.100000000000001" customHeight="1">
      <c r="A27" s="72" t="s">
        <v>41</v>
      </c>
      <c r="B27" s="66">
        <v>23</v>
      </c>
      <c r="C27" s="67">
        <v>92</v>
      </c>
      <c r="D27" s="66">
        <v>212080</v>
      </c>
      <c r="E27" s="66">
        <v>17</v>
      </c>
      <c r="F27" s="67">
        <v>78</v>
      </c>
      <c r="G27" s="68"/>
      <c r="H27" s="67">
        <v>133398</v>
      </c>
      <c r="I27" s="129" t="s">
        <v>267</v>
      </c>
      <c r="J27" s="73">
        <v>1</v>
      </c>
      <c r="K27" s="74">
        <v>3</v>
      </c>
      <c r="L27" s="74" t="s">
        <v>258</v>
      </c>
    </row>
    <row r="28" spans="1:12" ht="17.25" customHeight="1">
      <c r="B28" s="66"/>
      <c r="C28" s="67"/>
      <c r="D28" s="66"/>
      <c r="E28" s="85"/>
      <c r="F28" s="67"/>
      <c r="G28" s="68"/>
      <c r="H28" s="67"/>
      <c r="I28" s="125" t="s">
        <v>255</v>
      </c>
      <c r="J28" s="85">
        <v>9</v>
      </c>
      <c r="K28" s="66">
        <v>31</v>
      </c>
      <c r="L28" s="67">
        <v>37908</v>
      </c>
    </row>
    <row r="29" spans="1:12" ht="20.100000000000001" customHeight="1">
      <c r="A29" s="56" t="s">
        <v>50</v>
      </c>
      <c r="B29" s="69">
        <v>1100</v>
      </c>
      <c r="C29" s="70">
        <v>5607</v>
      </c>
      <c r="D29" s="69">
        <v>9432803</v>
      </c>
      <c r="E29" s="69">
        <v>999</v>
      </c>
      <c r="F29" s="70">
        <v>5330</v>
      </c>
      <c r="G29" s="76"/>
      <c r="H29" s="70">
        <v>9504231</v>
      </c>
      <c r="I29" s="127" t="s">
        <v>50</v>
      </c>
      <c r="J29" s="69">
        <v>717</v>
      </c>
      <c r="K29" s="69">
        <v>3999</v>
      </c>
      <c r="L29" s="70">
        <v>7098978</v>
      </c>
    </row>
    <row r="30" spans="1:12" ht="17.25" customHeight="1">
      <c r="B30" s="66"/>
      <c r="C30" s="67"/>
      <c r="D30" s="66"/>
      <c r="E30" s="92"/>
      <c r="F30" s="67"/>
      <c r="G30" s="68"/>
      <c r="H30" s="67"/>
      <c r="I30" s="125"/>
      <c r="J30" s="92"/>
      <c r="K30" s="66"/>
      <c r="L30" s="67"/>
    </row>
    <row r="31" spans="1:12" ht="17.100000000000001" customHeight="1">
      <c r="A31" s="72" t="s">
        <v>46</v>
      </c>
      <c r="B31" s="66">
        <v>4</v>
      </c>
      <c r="C31" s="67">
        <v>260</v>
      </c>
      <c r="D31" s="73" t="s">
        <v>54</v>
      </c>
      <c r="E31" s="66">
        <v>6</v>
      </c>
      <c r="F31" s="67">
        <v>273</v>
      </c>
      <c r="G31" s="68"/>
      <c r="H31" s="74">
        <v>702428</v>
      </c>
      <c r="I31" s="128" t="s">
        <v>46</v>
      </c>
      <c r="J31" s="66">
        <v>4</v>
      </c>
      <c r="K31" s="66">
        <v>245</v>
      </c>
      <c r="L31" s="74">
        <v>506826</v>
      </c>
    </row>
    <row r="32" spans="1:12" ht="17.100000000000001" customHeight="1">
      <c r="A32" s="75" t="s">
        <v>52</v>
      </c>
      <c r="B32" s="66">
        <v>167</v>
      </c>
      <c r="C32" s="67">
        <v>430</v>
      </c>
      <c r="D32" s="73" t="s">
        <v>54</v>
      </c>
      <c r="E32" s="66">
        <v>152</v>
      </c>
      <c r="F32" s="67">
        <v>366</v>
      </c>
      <c r="G32" s="68"/>
      <c r="H32" s="74">
        <v>387899</v>
      </c>
      <c r="I32" s="130" t="s">
        <v>52</v>
      </c>
      <c r="J32" s="66">
        <v>99</v>
      </c>
      <c r="K32" s="66">
        <v>304</v>
      </c>
      <c r="L32" s="74">
        <v>369943</v>
      </c>
    </row>
    <row r="33" spans="1:12" ht="17.100000000000001" customHeight="1">
      <c r="A33" s="72" t="s">
        <v>47</v>
      </c>
      <c r="B33" s="66">
        <v>473</v>
      </c>
      <c r="C33" s="67">
        <v>2710</v>
      </c>
      <c r="D33" s="66">
        <v>4084440</v>
      </c>
      <c r="E33" s="66">
        <v>407</v>
      </c>
      <c r="F33" s="67">
        <v>2437</v>
      </c>
      <c r="G33" s="68"/>
      <c r="H33" s="67">
        <v>3927871</v>
      </c>
      <c r="I33" s="128" t="s">
        <v>47</v>
      </c>
      <c r="J33" s="66">
        <v>268</v>
      </c>
      <c r="K33" s="66">
        <v>1471</v>
      </c>
      <c r="L33" s="67">
        <v>2380703</v>
      </c>
    </row>
    <row r="34" spans="1:12" ht="17.100000000000001" customHeight="1">
      <c r="A34" s="72" t="s">
        <v>48</v>
      </c>
      <c r="B34" s="66">
        <v>66</v>
      </c>
      <c r="C34" s="67">
        <v>366</v>
      </c>
      <c r="D34" s="66">
        <v>1044091</v>
      </c>
      <c r="E34" s="66">
        <v>58</v>
      </c>
      <c r="F34" s="67">
        <v>355</v>
      </c>
      <c r="G34" s="68"/>
      <c r="H34" s="67">
        <v>923539</v>
      </c>
      <c r="I34" s="129" t="s">
        <v>268</v>
      </c>
      <c r="J34" s="66">
        <v>77</v>
      </c>
      <c r="K34" s="66">
        <v>457</v>
      </c>
      <c r="L34" s="67">
        <v>1119638</v>
      </c>
    </row>
    <row r="35" spans="1:12" ht="24" customHeight="1">
      <c r="A35" s="75" t="s">
        <v>45</v>
      </c>
      <c r="B35" s="66">
        <v>73</v>
      </c>
      <c r="C35" s="67">
        <v>299</v>
      </c>
      <c r="D35" s="66">
        <v>531055</v>
      </c>
      <c r="E35" s="66">
        <v>60</v>
      </c>
      <c r="F35" s="67">
        <v>278</v>
      </c>
      <c r="G35" s="68"/>
      <c r="H35" s="67">
        <v>629649</v>
      </c>
      <c r="I35" s="128" t="s">
        <v>49</v>
      </c>
      <c r="J35" s="66">
        <v>261</v>
      </c>
      <c r="K35" s="66">
        <v>1506</v>
      </c>
      <c r="L35" s="67">
        <v>2694038</v>
      </c>
    </row>
    <row r="36" spans="1:12" ht="17.100000000000001" customHeight="1">
      <c r="A36" s="84" t="s">
        <v>49</v>
      </c>
      <c r="B36" s="66">
        <v>317</v>
      </c>
      <c r="C36" s="67">
        <v>1542</v>
      </c>
      <c r="D36" s="66">
        <v>2614407</v>
      </c>
      <c r="E36" s="66">
        <v>316</v>
      </c>
      <c r="F36" s="67">
        <v>1621</v>
      </c>
      <c r="G36" s="68"/>
      <c r="H36" s="67">
        <v>2932845</v>
      </c>
      <c r="I36" s="128"/>
      <c r="J36" s="66"/>
      <c r="K36" s="66"/>
      <c r="L36" s="67"/>
    </row>
    <row r="37" spans="1:12" ht="7.5" customHeight="1">
      <c r="A37" s="53"/>
      <c r="B37" s="85"/>
      <c r="C37" s="86"/>
      <c r="D37" s="85"/>
      <c r="E37" s="85"/>
      <c r="F37" s="86"/>
      <c r="G37" s="87"/>
      <c r="H37" s="86"/>
      <c r="I37" s="131"/>
      <c r="J37" s="85"/>
      <c r="K37" s="85"/>
      <c r="L37" s="86"/>
    </row>
    <row r="38" spans="1:12" ht="7.5" customHeight="1">
      <c r="G38" s="59"/>
    </row>
    <row r="39" spans="1:12">
      <c r="J39" s="206" t="s">
        <v>162</v>
      </c>
      <c r="K39" s="206"/>
      <c r="L39" s="206"/>
    </row>
  </sheetData>
  <mergeCells count="9">
    <mergeCell ref="J39:L39"/>
    <mergeCell ref="I4:I5"/>
    <mergeCell ref="A1:F1"/>
    <mergeCell ref="K2:L3"/>
    <mergeCell ref="A4:A5"/>
    <mergeCell ref="B4:D4"/>
    <mergeCell ref="E4:F4"/>
    <mergeCell ref="G4:H4"/>
    <mergeCell ref="J4:L4"/>
  </mergeCells>
  <phoneticPr fontId="4"/>
  <pageMargins left="0.78740157480314965" right="0.39370078740157483" top="0.78740157480314965" bottom="0.59055118110236227" header="0.59055118110236227" footer="0.59055118110236227"/>
  <pageSetup paperSize="9" scale="99" firstPageNumber="24" orientation="portrait" useFirstPageNumber="1" horizontalDpi="4294967294" verticalDpi="300" r:id="rId1"/>
  <headerFooter alignWithMargins="0">
    <oddFooter>&amp;C－ &amp;P －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35"/>
  <sheetViews>
    <sheetView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8" sqref="L8"/>
    </sheetView>
  </sheetViews>
  <sheetFormatPr defaultRowHeight="12.75"/>
  <cols>
    <col min="1" max="1" width="27.5703125" style="18" customWidth="1"/>
    <col min="2" max="4" width="8.7109375" style="18" customWidth="1"/>
    <col min="5" max="7" width="10.7109375" style="18" customWidth="1"/>
    <col min="8" max="8" width="5.7109375" style="13" customWidth="1"/>
    <col min="9" max="10" width="15.7109375" style="18" customWidth="1"/>
    <col min="11" max="11" width="15.7109375" style="51" customWidth="1"/>
    <col min="12" max="12" width="9.140625" style="13"/>
    <col min="13" max="13" width="10.7109375" style="18" bestFit="1" customWidth="1"/>
    <col min="14" max="16384" width="9.140625" style="18"/>
  </cols>
  <sheetData>
    <row r="1" spans="1:12" ht="13.5">
      <c r="A1" s="78" t="s">
        <v>174</v>
      </c>
      <c r="K1" s="220" t="s">
        <v>55</v>
      </c>
    </row>
    <row r="2" spans="1:12" ht="4.5" customHeight="1">
      <c r="K2" s="220"/>
    </row>
    <row r="3" spans="1:12" ht="27.75" customHeight="1">
      <c r="A3" s="221" t="s">
        <v>198</v>
      </c>
      <c r="B3" s="224" t="s">
        <v>199</v>
      </c>
      <c r="C3" s="225"/>
      <c r="D3" s="226"/>
      <c r="E3" s="227" t="s">
        <v>201</v>
      </c>
      <c r="F3" s="225"/>
      <c r="G3" s="225"/>
      <c r="H3" s="80"/>
      <c r="I3" s="227" t="s">
        <v>200</v>
      </c>
      <c r="J3" s="225"/>
      <c r="K3" s="225"/>
    </row>
    <row r="4" spans="1:12" ht="21" customHeight="1">
      <c r="A4" s="222"/>
      <c r="B4" s="200" t="s">
        <v>274</v>
      </c>
      <c r="C4" s="200" t="s">
        <v>340</v>
      </c>
      <c r="D4" s="79" t="s">
        <v>351</v>
      </c>
      <c r="E4" s="197" t="s">
        <v>274</v>
      </c>
      <c r="F4" s="197" t="s">
        <v>340</v>
      </c>
      <c r="G4" s="200" t="s">
        <v>351</v>
      </c>
      <c r="H4" s="105"/>
      <c r="I4" s="197" t="s">
        <v>274</v>
      </c>
      <c r="J4" s="197" t="s">
        <v>340</v>
      </c>
      <c r="K4" s="203" t="s">
        <v>351</v>
      </c>
    </row>
    <row r="5" spans="1:12" ht="7.5" customHeight="1">
      <c r="A5" s="20"/>
      <c r="B5" s="17"/>
      <c r="C5" s="17"/>
      <c r="D5" s="17"/>
      <c r="E5" s="198"/>
      <c r="F5" s="198"/>
      <c r="G5" s="14"/>
      <c r="I5" s="63"/>
      <c r="J5" s="63"/>
      <c r="K5" s="63"/>
    </row>
    <row r="6" spans="1:12" s="49" customFormat="1" ht="24.95" customHeight="1">
      <c r="A6" s="95" t="s">
        <v>172</v>
      </c>
      <c r="B6" s="35">
        <v>47</v>
      </c>
      <c r="C6" s="35">
        <v>45</v>
      </c>
      <c r="D6" s="35">
        <v>44</v>
      </c>
      <c r="E6" s="199">
        <v>650</v>
      </c>
      <c r="F6" s="199">
        <v>629</v>
      </c>
      <c r="G6" s="47">
        <v>607</v>
      </c>
      <c r="H6" s="22"/>
      <c r="I6" s="74">
        <v>1008512</v>
      </c>
      <c r="J6" s="74">
        <v>915886</v>
      </c>
      <c r="K6" s="74">
        <v>892204</v>
      </c>
      <c r="L6" s="83"/>
    </row>
    <row r="7" spans="1:12" s="49" customFormat="1" ht="24.95" customHeight="1">
      <c r="A7" s="95" t="s">
        <v>56</v>
      </c>
      <c r="B7" s="35">
        <v>29</v>
      </c>
      <c r="C7" s="35">
        <v>25</v>
      </c>
      <c r="D7" s="35">
        <v>24</v>
      </c>
      <c r="E7" s="199">
        <v>387</v>
      </c>
      <c r="F7" s="199">
        <v>349</v>
      </c>
      <c r="G7" s="47">
        <v>342</v>
      </c>
      <c r="H7" s="22"/>
      <c r="I7" s="74">
        <v>461715</v>
      </c>
      <c r="J7" s="74">
        <v>395877</v>
      </c>
      <c r="K7" s="74">
        <v>358172</v>
      </c>
      <c r="L7" s="83"/>
    </row>
    <row r="8" spans="1:12" s="49" customFormat="1" ht="24.95" customHeight="1">
      <c r="A8" s="95" t="s">
        <v>189</v>
      </c>
      <c r="B8" s="35">
        <v>4</v>
      </c>
      <c r="C8" s="35">
        <v>4</v>
      </c>
      <c r="D8" s="35">
        <v>4</v>
      </c>
      <c r="E8" s="199">
        <v>67</v>
      </c>
      <c r="F8" s="199">
        <v>66</v>
      </c>
      <c r="G8" s="47">
        <v>61</v>
      </c>
      <c r="H8" s="22"/>
      <c r="I8" s="74">
        <v>119079</v>
      </c>
      <c r="J8" s="74">
        <v>108854</v>
      </c>
      <c r="K8" s="74">
        <v>93778</v>
      </c>
      <c r="L8" s="83"/>
    </row>
    <row r="9" spans="1:12" s="49" customFormat="1" ht="24.95" customHeight="1">
      <c r="A9" s="95" t="s">
        <v>183</v>
      </c>
      <c r="B9" s="35" t="s">
        <v>53</v>
      </c>
      <c r="C9" s="35" t="s">
        <v>53</v>
      </c>
      <c r="D9" s="202" t="s">
        <v>352</v>
      </c>
      <c r="E9" s="199" t="s">
        <v>53</v>
      </c>
      <c r="F9" s="199" t="s">
        <v>53</v>
      </c>
      <c r="G9" s="199" t="s">
        <v>53</v>
      </c>
      <c r="H9" s="22"/>
      <c r="I9" s="199" t="s">
        <v>53</v>
      </c>
      <c r="J9" s="199" t="s">
        <v>53</v>
      </c>
      <c r="K9" s="47" t="s">
        <v>53</v>
      </c>
      <c r="L9" s="83"/>
    </row>
    <row r="10" spans="1:12" s="49" customFormat="1" ht="24.95" customHeight="1">
      <c r="A10" s="95" t="s">
        <v>57</v>
      </c>
      <c r="B10" s="35">
        <v>2</v>
      </c>
      <c r="C10" s="35">
        <v>2</v>
      </c>
      <c r="D10" s="35">
        <v>2</v>
      </c>
      <c r="E10" s="199">
        <v>20</v>
      </c>
      <c r="F10" s="199">
        <v>18</v>
      </c>
      <c r="G10" s="47">
        <v>17</v>
      </c>
      <c r="H10" s="22"/>
      <c r="I10" s="199" t="s">
        <v>54</v>
      </c>
      <c r="J10" s="199" t="s">
        <v>54</v>
      </c>
      <c r="K10" s="47" t="s">
        <v>54</v>
      </c>
      <c r="L10" s="83"/>
    </row>
    <row r="11" spans="1:12" s="49" customFormat="1" ht="24.95" customHeight="1">
      <c r="A11" s="95" t="s">
        <v>58</v>
      </c>
      <c r="B11" s="35">
        <v>1</v>
      </c>
      <c r="C11" s="35">
        <v>1</v>
      </c>
      <c r="D11" s="35">
        <v>1</v>
      </c>
      <c r="E11" s="199">
        <v>6</v>
      </c>
      <c r="F11" s="199">
        <v>5</v>
      </c>
      <c r="G11" s="47">
        <v>5</v>
      </c>
      <c r="H11" s="22"/>
      <c r="I11" s="199" t="s">
        <v>54</v>
      </c>
      <c r="J11" s="199" t="s">
        <v>54</v>
      </c>
      <c r="K11" s="47" t="s">
        <v>54</v>
      </c>
      <c r="L11" s="83"/>
    </row>
    <row r="12" spans="1:12" s="49" customFormat="1" ht="24.95" customHeight="1">
      <c r="A12" s="95" t="s">
        <v>59</v>
      </c>
      <c r="B12" s="35">
        <v>1</v>
      </c>
      <c r="C12" s="35">
        <v>1</v>
      </c>
      <c r="D12" s="35">
        <v>1</v>
      </c>
      <c r="E12" s="199">
        <v>4</v>
      </c>
      <c r="F12" s="199">
        <v>4</v>
      </c>
      <c r="G12" s="47">
        <v>4</v>
      </c>
      <c r="H12" s="22"/>
      <c r="I12" s="199" t="s">
        <v>54</v>
      </c>
      <c r="J12" s="199" t="s">
        <v>54</v>
      </c>
      <c r="K12" s="47" t="s">
        <v>54</v>
      </c>
      <c r="L12" s="83"/>
    </row>
    <row r="13" spans="1:12" s="49" customFormat="1" ht="24.95" customHeight="1">
      <c r="A13" s="95" t="s">
        <v>184</v>
      </c>
      <c r="B13" s="35">
        <v>1</v>
      </c>
      <c r="C13" s="35">
        <v>1</v>
      </c>
      <c r="D13" s="35">
        <v>1</v>
      </c>
      <c r="E13" s="199">
        <v>5</v>
      </c>
      <c r="F13" s="199">
        <v>5</v>
      </c>
      <c r="G13" s="47">
        <v>4</v>
      </c>
      <c r="H13" s="22"/>
      <c r="I13" s="199" t="s">
        <v>54</v>
      </c>
      <c r="J13" s="199" t="s">
        <v>54</v>
      </c>
      <c r="K13" s="47" t="s">
        <v>54</v>
      </c>
      <c r="L13" s="83"/>
    </row>
    <row r="14" spans="1:12" s="49" customFormat="1" ht="24.95" customHeight="1">
      <c r="A14" s="95" t="s">
        <v>185</v>
      </c>
      <c r="B14" s="35" t="s">
        <v>53</v>
      </c>
      <c r="C14" s="35">
        <v>1</v>
      </c>
      <c r="D14" s="35">
        <v>1</v>
      </c>
      <c r="E14" s="199" t="s">
        <v>53</v>
      </c>
      <c r="F14" s="199">
        <v>5</v>
      </c>
      <c r="G14" s="47">
        <v>4</v>
      </c>
      <c r="H14" s="22"/>
      <c r="I14" s="199" t="s">
        <v>53</v>
      </c>
      <c r="J14" s="199" t="s">
        <v>54</v>
      </c>
      <c r="K14" s="185" t="s">
        <v>54</v>
      </c>
      <c r="L14" s="83"/>
    </row>
    <row r="15" spans="1:12" s="49" customFormat="1" ht="24.95" customHeight="1">
      <c r="A15" s="95" t="s">
        <v>60</v>
      </c>
      <c r="B15" s="35">
        <v>1</v>
      </c>
      <c r="C15" s="35">
        <v>1</v>
      </c>
      <c r="D15" s="35">
        <v>1</v>
      </c>
      <c r="E15" s="199">
        <v>5</v>
      </c>
      <c r="F15" s="199">
        <v>5</v>
      </c>
      <c r="G15" s="47">
        <v>5</v>
      </c>
      <c r="H15" s="22"/>
      <c r="I15" s="199" t="s">
        <v>54</v>
      </c>
      <c r="J15" s="199" t="s">
        <v>54</v>
      </c>
      <c r="K15" s="47" t="s">
        <v>54</v>
      </c>
      <c r="L15" s="83"/>
    </row>
    <row r="16" spans="1:12" s="49" customFormat="1" ht="24.95" customHeight="1">
      <c r="A16" s="95" t="s">
        <v>61</v>
      </c>
      <c r="B16" s="35">
        <v>1</v>
      </c>
      <c r="C16" s="35">
        <v>1</v>
      </c>
      <c r="D16" s="35">
        <v>1</v>
      </c>
      <c r="E16" s="199">
        <v>6</v>
      </c>
      <c r="F16" s="199">
        <v>7</v>
      </c>
      <c r="G16" s="47">
        <v>7</v>
      </c>
      <c r="H16" s="22"/>
      <c r="I16" s="199" t="s">
        <v>54</v>
      </c>
      <c r="J16" s="199" t="s">
        <v>54</v>
      </c>
      <c r="K16" s="47" t="s">
        <v>54</v>
      </c>
      <c r="L16" s="83"/>
    </row>
    <row r="17" spans="1:12" s="49" customFormat="1" ht="24.95" customHeight="1">
      <c r="A17" s="95" t="s">
        <v>62</v>
      </c>
      <c r="B17" s="35" t="s">
        <v>53</v>
      </c>
      <c r="C17" s="35" t="s">
        <v>53</v>
      </c>
      <c r="D17" s="202" t="s">
        <v>352</v>
      </c>
      <c r="E17" s="199" t="s">
        <v>53</v>
      </c>
      <c r="F17" s="199" t="s">
        <v>53</v>
      </c>
      <c r="G17" s="199" t="s">
        <v>53</v>
      </c>
      <c r="H17" s="22"/>
      <c r="I17" s="199" t="s">
        <v>53</v>
      </c>
      <c r="J17" s="199" t="s">
        <v>53</v>
      </c>
      <c r="K17" s="47" t="s">
        <v>53</v>
      </c>
      <c r="L17" s="83"/>
    </row>
    <row r="18" spans="1:12" s="49" customFormat="1" ht="24.95" customHeight="1">
      <c r="A18" s="95" t="s">
        <v>187</v>
      </c>
      <c r="B18" s="35" t="s">
        <v>53</v>
      </c>
      <c r="C18" s="35" t="s">
        <v>53</v>
      </c>
      <c r="D18" s="202" t="s">
        <v>352</v>
      </c>
      <c r="E18" s="199" t="s">
        <v>53</v>
      </c>
      <c r="F18" s="199" t="s">
        <v>53</v>
      </c>
      <c r="G18" s="199" t="s">
        <v>53</v>
      </c>
      <c r="H18" s="22"/>
      <c r="I18" s="199" t="s">
        <v>53</v>
      </c>
      <c r="J18" s="199" t="s">
        <v>53</v>
      </c>
      <c r="K18" s="47" t="s">
        <v>53</v>
      </c>
      <c r="L18" s="83"/>
    </row>
    <row r="19" spans="1:12" s="49" customFormat="1" ht="24.95" customHeight="1">
      <c r="A19" s="95" t="s">
        <v>63</v>
      </c>
      <c r="B19" s="35">
        <v>4</v>
      </c>
      <c r="C19" s="35">
        <v>4</v>
      </c>
      <c r="D19" s="35">
        <v>4</v>
      </c>
      <c r="E19" s="199">
        <v>45</v>
      </c>
      <c r="F19" s="199">
        <v>46</v>
      </c>
      <c r="G19" s="47">
        <v>47</v>
      </c>
      <c r="H19" s="22"/>
      <c r="I19" s="199">
        <v>89859</v>
      </c>
      <c r="J19" s="199">
        <v>88706</v>
      </c>
      <c r="K19" s="47">
        <v>82341</v>
      </c>
      <c r="L19" s="83"/>
    </row>
    <row r="20" spans="1:12" s="49" customFormat="1" ht="24.95" customHeight="1">
      <c r="A20" s="95" t="s">
        <v>181</v>
      </c>
      <c r="B20" s="35" t="s">
        <v>53</v>
      </c>
      <c r="C20" s="35" t="s">
        <v>53</v>
      </c>
      <c r="D20" s="202" t="s">
        <v>352</v>
      </c>
      <c r="E20" s="199" t="s">
        <v>53</v>
      </c>
      <c r="F20" s="199" t="s">
        <v>53</v>
      </c>
      <c r="G20" s="199" t="s">
        <v>53</v>
      </c>
      <c r="H20" s="22"/>
      <c r="I20" s="199" t="s">
        <v>53</v>
      </c>
      <c r="J20" s="199" t="s">
        <v>53</v>
      </c>
      <c r="K20" s="47" t="s">
        <v>53</v>
      </c>
      <c r="L20" s="83"/>
    </row>
    <row r="21" spans="1:12" s="49" customFormat="1" ht="24.95" customHeight="1">
      <c r="A21" s="95" t="s">
        <v>182</v>
      </c>
      <c r="B21" s="35" t="s">
        <v>53</v>
      </c>
      <c r="C21" s="35" t="s">
        <v>53</v>
      </c>
      <c r="D21" s="202" t="s">
        <v>352</v>
      </c>
      <c r="E21" s="199" t="s">
        <v>53</v>
      </c>
      <c r="F21" s="199" t="s">
        <v>53</v>
      </c>
      <c r="G21" s="199" t="s">
        <v>53</v>
      </c>
      <c r="H21" s="22"/>
      <c r="I21" s="199" t="s">
        <v>53</v>
      </c>
      <c r="J21" s="199" t="s">
        <v>53</v>
      </c>
      <c r="K21" s="47" t="s">
        <v>53</v>
      </c>
      <c r="L21" s="83"/>
    </row>
    <row r="22" spans="1:12" s="49" customFormat="1" ht="24.95" customHeight="1">
      <c r="A22" s="95" t="s">
        <v>64</v>
      </c>
      <c r="B22" s="35">
        <v>2</v>
      </c>
      <c r="C22" s="35">
        <v>2</v>
      </c>
      <c r="D22" s="35">
        <v>2</v>
      </c>
      <c r="E22" s="199">
        <v>12</v>
      </c>
      <c r="F22" s="199">
        <v>13</v>
      </c>
      <c r="G22" s="47">
        <v>12</v>
      </c>
      <c r="H22" s="22"/>
      <c r="I22" s="199" t="s">
        <v>54</v>
      </c>
      <c r="J22" s="199" t="s">
        <v>54</v>
      </c>
      <c r="K22" s="47" t="s">
        <v>54</v>
      </c>
      <c r="L22" s="83"/>
    </row>
    <row r="23" spans="1:12" s="49" customFormat="1" ht="24.95" customHeight="1">
      <c r="A23" s="95" t="s">
        <v>178</v>
      </c>
      <c r="B23" s="35" t="s">
        <v>53</v>
      </c>
      <c r="C23" s="35" t="s">
        <v>53</v>
      </c>
      <c r="D23" s="202" t="s">
        <v>352</v>
      </c>
      <c r="E23" s="199" t="s">
        <v>53</v>
      </c>
      <c r="F23" s="199" t="s">
        <v>53</v>
      </c>
      <c r="G23" s="199" t="s">
        <v>53</v>
      </c>
      <c r="H23" s="22"/>
      <c r="I23" s="199" t="s">
        <v>53</v>
      </c>
      <c r="J23" s="199" t="s">
        <v>53</v>
      </c>
      <c r="K23" s="47" t="s">
        <v>53</v>
      </c>
      <c r="L23" s="83"/>
    </row>
    <row r="24" spans="1:12" s="49" customFormat="1" ht="24.95" customHeight="1">
      <c r="A24" s="95" t="s">
        <v>179</v>
      </c>
      <c r="B24" s="35" t="s">
        <v>53</v>
      </c>
      <c r="C24" s="35" t="s">
        <v>53</v>
      </c>
      <c r="D24" s="202" t="s">
        <v>352</v>
      </c>
      <c r="E24" s="199" t="s">
        <v>53</v>
      </c>
      <c r="F24" s="199" t="s">
        <v>53</v>
      </c>
      <c r="G24" s="199" t="s">
        <v>53</v>
      </c>
      <c r="H24" s="22"/>
      <c r="I24" s="199" t="s">
        <v>53</v>
      </c>
      <c r="J24" s="199" t="s">
        <v>53</v>
      </c>
      <c r="K24" s="47" t="s">
        <v>53</v>
      </c>
      <c r="L24" s="83"/>
    </row>
    <row r="25" spans="1:12" s="49" customFormat="1" ht="24.95" customHeight="1">
      <c r="A25" s="95" t="s">
        <v>180</v>
      </c>
      <c r="B25" s="35">
        <v>1</v>
      </c>
      <c r="C25" s="35">
        <v>1</v>
      </c>
      <c r="D25" s="35">
        <v>1</v>
      </c>
      <c r="E25" s="199">
        <v>93</v>
      </c>
      <c r="F25" s="199">
        <v>99</v>
      </c>
      <c r="G25" s="47">
        <v>94</v>
      </c>
      <c r="H25" s="22"/>
      <c r="I25" s="199" t="s">
        <v>54</v>
      </c>
      <c r="J25" s="199" t="s">
        <v>54</v>
      </c>
      <c r="K25" s="47" t="s">
        <v>54</v>
      </c>
      <c r="L25" s="83"/>
    </row>
    <row r="26" spans="1:12" s="49" customFormat="1" ht="24.95" customHeight="1">
      <c r="A26" s="95" t="s">
        <v>186</v>
      </c>
      <c r="B26" s="35" t="s">
        <v>53</v>
      </c>
      <c r="C26" s="35" t="s">
        <v>53</v>
      </c>
      <c r="D26" s="202" t="s">
        <v>352</v>
      </c>
      <c r="E26" s="199" t="s">
        <v>53</v>
      </c>
      <c r="F26" s="199" t="s">
        <v>53</v>
      </c>
      <c r="G26" s="199" t="s">
        <v>53</v>
      </c>
      <c r="H26" s="22"/>
      <c r="I26" s="199" t="s">
        <v>53</v>
      </c>
      <c r="J26" s="199" t="s">
        <v>53</v>
      </c>
      <c r="K26" s="47" t="s">
        <v>53</v>
      </c>
      <c r="L26" s="83"/>
    </row>
    <row r="27" spans="1:12" s="49" customFormat="1" ht="24.95" customHeight="1">
      <c r="A27" s="95" t="s">
        <v>65</v>
      </c>
      <c r="B27" s="35" t="s">
        <v>53</v>
      </c>
      <c r="C27" s="35" t="s">
        <v>53</v>
      </c>
      <c r="D27" s="202" t="s">
        <v>352</v>
      </c>
      <c r="E27" s="199" t="s">
        <v>53</v>
      </c>
      <c r="F27" s="199" t="s">
        <v>53</v>
      </c>
      <c r="G27" s="199" t="s">
        <v>53</v>
      </c>
      <c r="H27" s="22"/>
      <c r="I27" s="199" t="s">
        <v>53</v>
      </c>
      <c r="J27" s="199" t="s">
        <v>53</v>
      </c>
      <c r="K27" s="47" t="s">
        <v>53</v>
      </c>
      <c r="L27" s="83"/>
    </row>
    <row r="28" spans="1:12" s="49" customFormat="1" ht="24.95" customHeight="1">
      <c r="A28" s="95" t="s">
        <v>188</v>
      </c>
      <c r="B28" s="35" t="s">
        <v>53</v>
      </c>
      <c r="C28" s="35" t="s">
        <v>53</v>
      </c>
      <c r="D28" s="202" t="s">
        <v>352</v>
      </c>
      <c r="E28" s="199" t="s">
        <v>53</v>
      </c>
      <c r="F28" s="199" t="s">
        <v>53</v>
      </c>
      <c r="G28" s="199" t="s">
        <v>53</v>
      </c>
      <c r="H28" s="22"/>
      <c r="I28" s="199" t="s">
        <v>53</v>
      </c>
      <c r="J28" s="199" t="s">
        <v>53</v>
      </c>
      <c r="K28" s="47" t="s">
        <v>53</v>
      </c>
      <c r="L28" s="83"/>
    </row>
    <row r="29" spans="1:12" s="49" customFormat="1" ht="24.95" customHeight="1">
      <c r="A29" s="95" t="s">
        <v>66</v>
      </c>
      <c r="B29" s="35" t="s">
        <v>53</v>
      </c>
      <c r="C29" s="35" t="s">
        <v>53</v>
      </c>
      <c r="D29" s="202" t="s">
        <v>352</v>
      </c>
      <c r="E29" s="199" t="s">
        <v>53</v>
      </c>
      <c r="F29" s="199" t="s">
        <v>53</v>
      </c>
      <c r="G29" s="199" t="s">
        <v>53</v>
      </c>
      <c r="H29" s="22"/>
      <c r="I29" s="199" t="s">
        <v>53</v>
      </c>
      <c r="J29" s="199" t="s">
        <v>53</v>
      </c>
      <c r="K29" s="47" t="s">
        <v>53</v>
      </c>
      <c r="L29" s="83"/>
    </row>
    <row r="30" spans="1:12" s="49" customFormat="1" ht="24.95" customHeight="1">
      <c r="A30" s="95" t="s">
        <v>190</v>
      </c>
      <c r="B30" s="35" t="s">
        <v>53</v>
      </c>
      <c r="C30" s="35">
        <v>1</v>
      </c>
      <c r="D30" s="35">
        <v>1</v>
      </c>
      <c r="E30" s="199" t="s">
        <v>53</v>
      </c>
      <c r="F30" s="199">
        <v>7</v>
      </c>
      <c r="G30" s="47">
        <v>5</v>
      </c>
      <c r="H30" s="22"/>
      <c r="I30" s="199" t="s">
        <v>53</v>
      </c>
      <c r="J30" s="199" t="s">
        <v>54</v>
      </c>
      <c r="K30" s="185" t="s">
        <v>54</v>
      </c>
      <c r="L30" s="83"/>
    </row>
    <row r="31" spans="1:12" ht="7.5" customHeight="1">
      <c r="A31" s="26"/>
      <c r="B31" s="81"/>
      <c r="C31" s="81"/>
      <c r="D31" s="81"/>
      <c r="E31" s="201"/>
      <c r="F31" s="201"/>
      <c r="G31" s="41"/>
      <c r="H31" s="42"/>
      <c r="I31" s="104"/>
      <c r="J31" s="88"/>
      <c r="K31" s="88"/>
    </row>
    <row r="32" spans="1:12" ht="7.5" customHeight="1">
      <c r="F32" s="27"/>
      <c r="I32" s="27"/>
      <c r="K32" s="77"/>
    </row>
    <row r="33" spans="1:11" ht="13.5">
      <c r="A33" s="18" t="s">
        <v>215</v>
      </c>
      <c r="J33" s="223"/>
      <c r="K33" s="223"/>
    </row>
    <row r="34" spans="1:11" ht="13.5">
      <c r="J34" s="78" t="s">
        <v>67</v>
      </c>
      <c r="K34" s="78"/>
    </row>
    <row r="35" spans="1:11">
      <c r="A35" s="18" t="s">
        <v>273</v>
      </c>
    </row>
  </sheetData>
  <mergeCells count="6">
    <mergeCell ref="K1:K2"/>
    <mergeCell ref="A3:A4"/>
    <mergeCell ref="J33:K33"/>
    <mergeCell ref="B3:D3"/>
    <mergeCell ref="E3:G3"/>
    <mergeCell ref="I3:K3"/>
  </mergeCells>
  <phoneticPr fontId="4"/>
  <pageMargins left="0.98425196850393704" right="0.98425196850393704" top="0.98425196850393704" bottom="0.98425196850393704" header="0.31496062992125984" footer="0.59055118110236227"/>
  <pageSetup paperSize="9" firstPageNumber="26" orientation="portrait" useFirstPageNumber="1" r:id="rId1"/>
  <headerFooter>
    <oddFooter>&amp;C－ &amp;P －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J44"/>
  <sheetViews>
    <sheetView showGridLines="0" zoomScale="85" zoomScaleNormal="85" workbookViewId="0">
      <pane ySplit="4" topLeftCell="A5" activePane="bottomLeft" state="frozen"/>
      <selection activeCell="A2" sqref="A2"/>
      <selection pane="bottomLeft" activeCell="J49" sqref="J49"/>
    </sheetView>
  </sheetViews>
  <sheetFormatPr defaultRowHeight="12.75"/>
  <cols>
    <col min="1" max="1" width="2.7109375" style="1" customWidth="1"/>
    <col min="2" max="2" width="26.7109375" style="1" customWidth="1"/>
    <col min="3" max="4" width="10.5703125" style="1" customWidth="1"/>
    <col min="5" max="8" width="10.5703125" style="3" customWidth="1"/>
    <col min="9" max="9" width="10.42578125" style="3" customWidth="1"/>
    <col min="10" max="10" width="10.42578125" style="1" customWidth="1"/>
    <col min="11" max="16384" width="9.140625" style="1"/>
  </cols>
  <sheetData>
    <row r="1" spans="1:10" ht="15" customHeight="1">
      <c r="A1" s="2" t="s">
        <v>175</v>
      </c>
    </row>
    <row r="2" spans="1:10" ht="7.5" customHeight="1">
      <c r="F2" s="1"/>
      <c r="G2" s="1"/>
      <c r="H2" s="1"/>
      <c r="I2" s="1"/>
    </row>
    <row r="3" spans="1:10" ht="23.1" customHeight="1">
      <c r="A3" s="228" t="s">
        <v>171</v>
      </c>
      <c r="B3" s="229"/>
      <c r="C3" s="232" t="s">
        <v>280</v>
      </c>
      <c r="D3" s="235"/>
      <c r="E3" s="232" t="s">
        <v>225</v>
      </c>
      <c r="F3" s="233"/>
      <c r="G3" s="232" t="s">
        <v>278</v>
      </c>
      <c r="H3" s="233"/>
      <c r="I3" s="1"/>
    </row>
    <row r="4" spans="1:10" ht="25.5" customHeight="1">
      <c r="A4" s="230"/>
      <c r="B4" s="231"/>
      <c r="C4" s="109" t="s">
        <v>206</v>
      </c>
      <c r="D4" s="109" t="s">
        <v>207</v>
      </c>
      <c r="E4" s="109" t="s">
        <v>206</v>
      </c>
      <c r="F4" s="109" t="s">
        <v>207</v>
      </c>
      <c r="G4" s="109" t="s">
        <v>206</v>
      </c>
      <c r="H4" s="109" t="s">
        <v>207</v>
      </c>
      <c r="I4" s="1"/>
    </row>
    <row r="5" spans="1:10" ht="21.75" customHeight="1">
      <c r="A5" s="236" t="s">
        <v>172</v>
      </c>
      <c r="B5" s="237"/>
      <c r="C5" s="19">
        <v>4471</v>
      </c>
      <c r="D5" s="19">
        <v>28909</v>
      </c>
      <c r="E5" s="19">
        <v>4596</v>
      </c>
      <c r="F5" s="19">
        <v>30113</v>
      </c>
      <c r="G5" s="19">
        <v>4295</v>
      </c>
      <c r="H5" s="19">
        <v>27919</v>
      </c>
      <c r="I5" s="1"/>
    </row>
    <row r="6" spans="1:10" ht="22.5" customHeight="1">
      <c r="A6" s="3" t="s">
        <v>0</v>
      </c>
      <c r="B6" s="110" t="s">
        <v>209</v>
      </c>
      <c r="C6" s="14">
        <v>7</v>
      </c>
      <c r="D6" s="90">
        <v>33</v>
      </c>
      <c r="E6" s="14">
        <v>14</v>
      </c>
      <c r="F6" s="90">
        <v>84</v>
      </c>
      <c r="G6" s="14">
        <v>13</v>
      </c>
      <c r="H6" s="90">
        <v>71</v>
      </c>
      <c r="I6" s="1"/>
    </row>
    <row r="7" spans="1:10" ht="22.5" customHeight="1">
      <c r="A7" s="3" t="s">
        <v>1</v>
      </c>
      <c r="B7" s="110" t="s">
        <v>211</v>
      </c>
      <c r="C7" s="14">
        <v>1</v>
      </c>
      <c r="D7" s="90">
        <v>15</v>
      </c>
      <c r="E7" s="14">
        <v>1</v>
      </c>
      <c r="F7" s="90">
        <v>10</v>
      </c>
      <c r="G7" s="14">
        <v>1</v>
      </c>
      <c r="H7" s="90">
        <v>10</v>
      </c>
      <c r="I7" s="1"/>
    </row>
    <row r="8" spans="1:10" ht="22.5" customHeight="1">
      <c r="A8" s="3" t="s">
        <v>2</v>
      </c>
      <c r="B8" s="116" t="s">
        <v>227</v>
      </c>
      <c r="C8" s="14" t="s">
        <v>243</v>
      </c>
      <c r="D8" s="90" t="s">
        <v>243</v>
      </c>
      <c r="E8" s="14" t="s">
        <v>244</v>
      </c>
      <c r="F8" s="90" t="s">
        <v>243</v>
      </c>
      <c r="G8" s="14" t="s">
        <v>243</v>
      </c>
      <c r="H8" s="90" t="s">
        <v>243</v>
      </c>
      <c r="I8" s="1"/>
    </row>
    <row r="9" spans="1:10" ht="22.5" customHeight="1">
      <c r="A9" s="3" t="s">
        <v>3</v>
      </c>
      <c r="B9" s="110" t="s">
        <v>13</v>
      </c>
      <c r="C9" s="90">
        <v>474</v>
      </c>
      <c r="D9" s="90">
        <v>2689</v>
      </c>
      <c r="E9" s="90">
        <v>451</v>
      </c>
      <c r="F9" s="90">
        <v>2114</v>
      </c>
      <c r="G9" s="90">
        <v>423</v>
      </c>
      <c r="H9" s="90">
        <v>1922</v>
      </c>
      <c r="I9" s="1"/>
    </row>
    <row r="10" spans="1:10" ht="22.5" customHeight="1">
      <c r="A10" s="3" t="s">
        <v>4</v>
      </c>
      <c r="B10" s="110" t="s">
        <v>217</v>
      </c>
      <c r="C10" s="90">
        <v>175</v>
      </c>
      <c r="D10" s="90">
        <v>1132</v>
      </c>
      <c r="E10" s="90">
        <v>170</v>
      </c>
      <c r="F10" s="90">
        <v>1029</v>
      </c>
      <c r="G10" s="90">
        <v>154</v>
      </c>
      <c r="H10" s="90">
        <v>898</v>
      </c>
      <c r="I10" s="1"/>
    </row>
    <row r="11" spans="1:10" ht="22.5" customHeight="1">
      <c r="A11" s="3" t="s">
        <v>5</v>
      </c>
      <c r="B11" s="110" t="s">
        <v>15</v>
      </c>
      <c r="C11" s="90">
        <v>6</v>
      </c>
      <c r="D11" s="90">
        <v>187</v>
      </c>
      <c r="E11" s="90">
        <v>11</v>
      </c>
      <c r="F11" s="90">
        <v>208</v>
      </c>
      <c r="G11" s="90">
        <v>8</v>
      </c>
      <c r="H11" s="90">
        <v>233</v>
      </c>
      <c r="I11" s="114"/>
      <c r="J11" s="114"/>
    </row>
    <row r="12" spans="1:10" ht="22.5" customHeight="1">
      <c r="A12" s="3" t="s">
        <v>6</v>
      </c>
      <c r="B12" s="110" t="s">
        <v>202</v>
      </c>
      <c r="C12" s="90">
        <v>22</v>
      </c>
      <c r="D12" s="90">
        <v>102</v>
      </c>
      <c r="E12" s="90">
        <v>21</v>
      </c>
      <c r="F12" s="90">
        <v>134</v>
      </c>
      <c r="G12" s="90">
        <v>23</v>
      </c>
      <c r="H12" s="90">
        <v>168</v>
      </c>
      <c r="I12" s="114"/>
    </row>
    <row r="13" spans="1:10" ht="22.5" customHeight="1">
      <c r="A13" s="3" t="s">
        <v>7</v>
      </c>
      <c r="B13" s="110" t="s">
        <v>218</v>
      </c>
      <c r="C13" s="90">
        <v>48</v>
      </c>
      <c r="D13" s="90">
        <v>1094</v>
      </c>
      <c r="E13" s="90">
        <v>54</v>
      </c>
      <c r="F13" s="90">
        <v>1145</v>
      </c>
      <c r="G13" s="90">
        <v>52</v>
      </c>
      <c r="H13" s="90">
        <v>1314</v>
      </c>
      <c r="I13" s="114"/>
    </row>
    <row r="14" spans="1:10" ht="22.5" customHeight="1">
      <c r="A14" s="3" t="s">
        <v>8</v>
      </c>
      <c r="B14" s="110" t="s">
        <v>219</v>
      </c>
      <c r="C14" s="90">
        <v>1096</v>
      </c>
      <c r="D14" s="90">
        <v>6127</v>
      </c>
      <c r="E14" s="90">
        <v>1066</v>
      </c>
      <c r="F14" s="90">
        <v>6171</v>
      </c>
      <c r="G14" s="90">
        <v>1028</v>
      </c>
      <c r="H14" s="90">
        <v>5859</v>
      </c>
      <c r="I14" s="114"/>
    </row>
    <row r="15" spans="1:10" ht="22.5" customHeight="1">
      <c r="A15" s="3" t="s">
        <v>9</v>
      </c>
      <c r="B15" s="110" t="s">
        <v>220</v>
      </c>
      <c r="C15" s="90">
        <v>57</v>
      </c>
      <c r="D15" s="90">
        <v>550</v>
      </c>
      <c r="E15" s="90">
        <v>50</v>
      </c>
      <c r="F15" s="90">
        <v>461</v>
      </c>
      <c r="G15" s="90">
        <v>48</v>
      </c>
      <c r="H15" s="90">
        <v>455</v>
      </c>
      <c r="I15" s="114"/>
    </row>
    <row r="16" spans="1:10" ht="22.5" customHeight="1">
      <c r="A16" s="3" t="s">
        <v>10</v>
      </c>
      <c r="B16" s="110" t="s">
        <v>221</v>
      </c>
      <c r="C16" s="90">
        <v>395</v>
      </c>
      <c r="D16" s="90">
        <v>1123</v>
      </c>
      <c r="E16" s="90">
        <v>398</v>
      </c>
      <c r="F16" s="90">
        <v>1228</v>
      </c>
      <c r="G16" s="90">
        <v>352</v>
      </c>
      <c r="H16" s="90">
        <v>1089</v>
      </c>
      <c r="I16" s="114"/>
      <c r="J16" s="114"/>
    </row>
    <row r="17" spans="1:10" ht="22.5" customHeight="1">
      <c r="A17" s="3" t="s">
        <v>11</v>
      </c>
      <c r="B17" s="120" t="s">
        <v>222</v>
      </c>
      <c r="C17" s="90">
        <v>110</v>
      </c>
      <c r="D17" s="90">
        <v>407</v>
      </c>
      <c r="E17" s="90">
        <v>116</v>
      </c>
      <c r="F17" s="90">
        <v>357</v>
      </c>
      <c r="G17" s="90">
        <v>111</v>
      </c>
      <c r="H17" s="90">
        <v>351</v>
      </c>
      <c r="I17" s="114"/>
      <c r="J17" s="114"/>
    </row>
    <row r="18" spans="1:10" ht="22.5" customHeight="1">
      <c r="A18" s="89" t="s">
        <v>12</v>
      </c>
      <c r="B18" s="118" t="s">
        <v>228</v>
      </c>
      <c r="C18" s="90">
        <v>1074</v>
      </c>
      <c r="D18" s="90">
        <v>7099</v>
      </c>
      <c r="E18" s="90">
        <v>1065</v>
      </c>
      <c r="F18" s="90">
        <v>6749</v>
      </c>
      <c r="G18" s="90">
        <v>1018</v>
      </c>
      <c r="H18" s="90">
        <v>6894</v>
      </c>
      <c r="I18" s="114"/>
      <c r="J18" s="114"/>
    </row>
    <row r="19" spans="1:10" ht="22.5" customHeight="1">
      <c r="A19" s="89" t="s">
        <v>163</v>
      </c>
      <c r="B19" s="119" t="s">
        <v>210</v>
      </c>
      <c r="C19" s="90">
        <v>409</v>
      </c>
      <c r="D19" s="90">
        <v>2077</v>
      </c>
      <c r="E19" s="90">
        <v>426</v>
      </c>
      <c r="F19" s="90">
        <v>2109</v>
      </c>
      <c r="G19" s="90">
        <v>399</v>
      </c>
      <c r="H19" s="90">
        <v>1714</v>
      </c>
      <c r="I19" s="114"/>
      <c r="J19" s="114"/>
    </row>
    <row r="20" spans="1:10" ht="22.5" customHeight="1">
      <c r="A20" s="89" t="s">
        <v>164</v>
      </c>
      <c r="B20" s="111" t="s">
        <v>204</v>
      </c>
      <c r="C20" s="90">
        <v>128</v>
      </c>
      <c r="D20" s="90">
        <v>409</v>
      </c>
      <c r="E20" s="90">
        <v>167</v>
      </c>
      <c r="F20" s="90">
        <v>859</v>
      </c>
      <c r="G20" s="90">
        <v>132</v>
      </c>
      <c r="H20" s="90">
        <v>507</v>
      </c>
      <c r="I20" s="114"/>
      <c r="J20" s="114"/>
    </row>
    <row r="21" spans="1:10" ht="22.5" customHeight="1">
      <c r="A21" s="89" t="s">
        <v>165</v>
      </c>
      <c r="B21" s="111" t="s">
        <v>203</v>
      </c>
      <c r="C21" s="90">
        <v>236</v>
      </c>
      <c r="D21" s="90">
        <v>3255</v>
      </c>
      <c r="E21" s="90">
        <v>304</v>
      </c>
      <c r="F21" s="90">
        <v>4680</v>
      </c>
      <c r="G21" s="90">
        <v>286</v>
      </c>
      <c r="H21" s="90">
        <v>4296</v>
      </c>
      <c r="I21" s="114"/>
      <c r="J21" s="114"/>
    </row>
    <row r="22" spans="1:10" ht="11.25" customHeight="1">
      <c r="A22" s="239" t="s">
        <v>166</v>
      </c>
      <c r="B22" s="238" t="s">
        <v>205</v>
      </c>
      <c r="C22" s="234">
        <v>23</v>
      </c>
      <c r="D22" s="234">
        <v>248</v>
      </c>
      <c r="E22" s="234">
        <v>27</v>
      </c>
      <c r="F22" s="234">
        <v>477</v>
      </c>
      <c r="G22" s="234">
        <v>27</v>
      </c>
      <c r="H22" s="234">
        <v>429</v>
      </c>
      <c r="I22" s="114"/>
    </row>
    <row r="23" spans="1:10" ht="11.25" customHeight="1">
      <c r="A23" s="239"/>
      <c r="B23" s="238"/>
      <c r="C23" s="234"/>
      <c r="D23" s="234"/>
      <c r="E23" s="234"/>
      <c r="F23" s="234"/>
      <c r="G23" s="234"/>
      <c r="H23" s="234"/>
      <c r="I23" s="114"/>
    </row>
    <row r="24" spans="1:10" ht="11.25" customHeight="1">
      <c r="A24" s="240" t="s">
        <v>167</v>
      </c>
      <c r="B24" s="112" t="s">
        <v>14</v>
      </c>
      <c r="C24" s="234">
        <v>209</v>
      </c>
      <c r="D24" s="234">
        <v>2328</v>
      </c>
      <c r="E24" s="234">
        <v>232</v>
      </c>
      <c r="F24" s="234">
        <v>1758</v>
      </c>
      <c r="G24" s="234">
        <v>220</v>
      </c>
      <c r="H24" s="234">
        <v>1709</v>
      </c>
      <c r="I24" s="114"/>
      <c r="J24" s="114"/>
    </row>
    <row r="25" spans="1:10" ht="11.25" customHeight="1">
      <c r="A25" s="240"/>
      <c r="B25" s="121" t="s">
        <v>223</v>
      </c>
      <c r="C25" s="234"/>
      <c r="D25" s="234"/>
      <c r="E25" s="234"/>
      <c r="F25" s="234"/>
      <c r="G25" s="234"/>
      <c r="H25" s="234"/>
      <c r="I25" s="1"/>
    </row>
    <row r="26" spans="1:10" ht="11.25" customHeight="1">
      <c r="A26" s="239" t="s">
        <v>208</v>
      </c>
      <c r="B26" s="115" t="s">
        <v>224</v>
      </c>
      <c r="C26" s="243" t="s">
        <v>279</v>
      </c>
      <c r="D26" s="245" t="s">
        <v>279</v>
      </c>
      <c r="E26" s="247">
        <v>23</v>
      </c>
      <c r="F26" s="234">
        <v>540</v>
      </c>
      <c r="G26" s="243" t="s">
        <v>279</v>
      </c>
      <c r="H26" s="245" t="s">
        <v>279</v>
      </c>
      <c r="I26" s="1"/>
    </row>
    <row r="27" spans="1:10" ht="11.25" customHeight="1">
      <c r="A27" s="251"/>
      <c r="B27" s="117" t="s">
        <v>223</v>
      </c>
      <c r="C27" s="244"/>
      <c r="D27" s="246"/>
      <c r="E27" s="248"/>
      <c r="F27" s="249"/>
      <c r="G27" s="244"/>
      <c r="H27" s="246"/>
      <c r="I27" s="1"/>
    </row>
    <row r="28" spans="1:10" s="9" customFormat="1" ht="15" customHeight="1">
      <c r="A28" s="239"/>
      <c r="B28" s="239"/>
      <c r="C28" s="13"/>
      <c r="D28" s="13"/>
      <c r="E28" s="89"/>
      <c r="F28" s="89"/>
      <c r="G28" s="89"/>
      <c r="H28" s="89"/>
      <c r="I28" s="89"/>
    </row>
    <row r="29" spans="1:10" ht="18.95" customHeight="1">
      <c r="A29" s="253" t="s">
        <v>213</v>
      </c>
      <c r="B29" s="253"/>
      <c r="C29" s="232" t="s">
        <v>17</v>
      </c>
      <c r="D29" s="233"/>
      <c r="E29" s="235"/>
      <c r="F29" s="250" t="s">
        <v>214</v>
      </c>
      <c r="G29" s="250"/>
      <c r="H29" s="250"/>
      <c r="I29" s="91"/>
    </row>
    <row r="30" spans="1:10" ht="18.95" customHeight="1">
      <c r="A30" s="251"/>
      <c r="B30" s="251"/>
      <c r="C30" s="113" t="s">
        <v>280</v>
      </c>
      <c r="D30" s="113" t="s">
        <v>225</v>
      </c>
      <c r="E30" s="107" t="s">
        <v>278</v>
      </c>
      <c r="F30" s="107" t="s">
        <v>280</v>
      </c>
      <c r="G30" s="107" t="s">
        <v>225</v>
      </c>
      <c r="H30" s="107" t="s">
        <v>278</v>
      </c>
      <c r="I30" s="9"/>
    </row>
    <row r="31" spans="1:10" ht="18.95" customHeight="1">
      <c r="A31" s="253" t="s">
        <v>212</v>
      </c>
      <c r="B31" s="254"/>
      <c r="C31" s="21">
        <v>4471</v>
      </c>
      <c r="D31" s="21">
        <v>4596</v>
      </c>
      <c r="E31" s="106">
        <v>4295</v>
      </c>
      <c r="F31" s="106">
        <v>28909</v>
      </c>
      <c r="G31" s="106">
        <v>30113</v>
      </c>
      <c r="H31" s="106">
        <v>27919</v>
      </c>
      <c r="I31" s="13"/>
    </row>
    <row r="32" spans="1:10" ht="18.95" customHeight="1">
      <c r="A32" s="239" t="s">
        <v>19</v>
      </c>
      <c r="B32" s="239"/>
      <c r="C32" s="21">
        <v>3049</v>
      </c>
      <c r="D32" s="21">
        <v>3109</v>
      </c>
      <c r="E32" s="90">
        <v>2895</v>
      </c>
      <c r="F32" s="90">
        <v>6543</v>
      </c>
      <c r="G32" s="90">
        <v>6431</v>
      </c>
      <c r="H32" s="90">
        <v>6020</v>
      </c>
      <c r="I32" s="13"/>
    </row>
    <row r="33" spans="1:10" ht="18.95" customHeight="1">
      <c r="A33" s="239" t="s">
        <v>20</v>
      </c>
      <c r="B33" s="242"/>
      <c r="C33" s="21">
        <v>800</v>
      </c>
      <c r="D33" s="21">
        <v>800</v>
      </c>
      <c r="E33" s="90">
        <v>742</v>
      </c>
      <c r="F33" s="90">
        <v>5135</v>
      </c>
      <c r="G33" s="90">
        <v>5163</v>
      </c>
      <c r="H33" s="90">
        <v>4755</v>
      </c>
      <c r="I33" s="13"/>
    </row>
    <row r="34" spans="1:10" ht="18.95" customHeight="1">
      <c r="A34" s="239" t="s">
        <v>21</v>
      </c>
      <c r="B34" s="242"/>
      <c r="C34" s="21">
        <v>356</v>
      </c>
      <c r="D34" s="21">
        <v>389</v>
      </c>
      <c r="E34" s="90">
        <v>372</v>
      </c>
      <c r="F34" s="90">
        <v>4721</v>
      </c>
      <c r="G34" s="90">
        <v>5239</v>
      </c>
      <c r="H34" s="90">
        <v>4922</v>
      </c>
      <c r="I34" s="13"/>
    </row>
    <row r="35" spans="1:10" ht="18.95" customHeight="1">
      <c r="A35" s="239" t="s">
        <v>22</v>
      </c>
      <c r="B35" s="242"/>
      <c r="C35" s="21">
        <v>104</v>
      </c>
      <c r="D35" s="21">
        <v>109</v>
      </c>
      <c r="E35" s="90">
        <v>107</v>
      </c>
      <c r="F35" s="90">
        <v>2486</v>
      </c>
      <c r="G35" s="90">
        <v>2598</v>
      </c>
      <c r="H35" s="90">
        <v>2474</v>
      </c>
      <c r="I35" s="13"/>
    </row>
    <row r="36" spans="1:10" ht="18.95" customHeight="1">
      <c r="A36" s="239" t="s">
        <v>23</v>
      </c>
      <c r="B36" s="242"/>
      <c r="C36" s="21">
        <v>69</v>
      </c>
      <c r="D36" s="21">
        <v>90</v>
      </c>
      <c r="E36" s="90">
        <v>84</v>
      </c>
      <c r="F36" s="90">
        <v>2643</v>
      </c>
      <c r="G36" s="90">
        <v>3374</v>
      </c>
      <c r="H36" s="90">
        <v>3139</v>
      </c>
      <c r="I36" s="13"/>
    </row>
    <row r="37" spans="1:10" ht="18.95" customHeight="1">
      <c r="A37" s="239" t="s">
        <v>24</v>
      </c>
      <c r="B37" s="242"/>
      <c r="C37" s="21">
        <v>54</v>
      </c>
      <c r="D37" s="21">
        <v>53</v>
      </c>
      <c r="E37" s="90">
        <v>52</v>
      </c>
      <c r="F37" s="90">
        <v>3538</v>
      </c>
      <c r="G37" s="90">
        <v>3492</v>
      </c>
      <c r="H37" s="90">
        <v>3556</v>
      </c>
      <c r="I37" s="13"/>
    </row>
    <row r="38" spans="1:10" ht="18.95" customHeight="1">
      <c r="A38" s="251" t="s">
        <v>25</v>
      </c>
      <c r="B38" s="252"/>
      <c r="C38" s="23">
        <v>23</v>
      </c>
      <c r="D38" s="23">
        <v>23</v>
      </c>
      <c r="E38" s="108">
        <v>19</v>
      </c>
      <c r="F38" s="108">
        <v>3843</v>
      </c>
      <c r="G38" s="108">
        <v>3816</v>
      </c>
      <c r="H38" s="108">
        <v>3053</v>
      </c>
      <c r="I38" s="13"/>
    </row>
    <row r="39" spans="1:10" ht="9" customHeight="1">
      <c r="A39" s="9"/>
      <c r="J39" s="9"/>
    </row>
    <row r="40" spans="1:10" ht="13.5" customHeight="1">
      <c r="A40" s="1" t="s">
        <v>226</v>
      </c>
      <c r="E40" s="1"/>
      <c r="F40" s="1"/>
      <c r="G40" s="1"/>
      <c r="H40" s="1"/>
      <c r="I40" s="1"/>
    </row>
    <row r="41" spans="1:10" ht="9" customHeight="1">
      <c r="A41" s="9"/>
      <c r="J41" s="9"/>
    </row>
    <row r="42" spans="1:10">
      <c r="B42" s="241" t="s">
        <v>281</v>
      </c>
      <c r="C42" s="241"/>
      <c r="D42" s="241"/>
      <c r="E42" s="241"/>
      <c r="F42" s="241"/>
      <c r="G42" s="241"/>
      <c r="H42" s="241"/>
      <c r="I42" s="1"/>
    </row>
    <row r="43" spans="1:10">
      <c r="B43" s="241" t="s">
        <v>282</v>
      </c>
      <c r="C43" s="241"/>
      <c r="D43" s="241"/>
      <c r="E43" s="241"/>
      <c r="F43" s="241"/>
      <c r="G43" s="241"/>
      <c r="H43" s="241"/>
    </row>
    <row r="44" spans="1:10">
      <c r="B44" s="1" t="s">
        <v>283</v>
      </c>
    </row>
  </sheetData>
  <mergeCells count="41">
    <mergeCell ref="F26:F27"/>
    <mergeCell ref="F29:H29"/>
    <mergeCell ref="A37:B37"/>
    <mergeCell ref="A38:B38"/>
    <mergeCell ref="C29:E29"/>
    <mergeCell ref="A26:A27"/>
    <mergeCell ref="A29:B30"/>
    <mergeCell ref="A31:B31"/>
    <mergeCell ref="A32:B32"/>
    <mergeCell ref="A28:B28"/>
    <mergeCell ref="A33:B33"/>
    <mergeCell ref="B43:H43"/>
    <mergeCell ref="C22:C23"/>
    <mergeCell ref="A34:B34"/>
    <mergeCell ref="E22:E23"/>
    <mergeCell ref="E24:E25"/>
    <mergeCell ref="F22:F23"/>
    <mergeCell ref="F24:F25"/>
    <mergeCell ref="G26:G27"/>
    <mergeCell ref="D26:D27"/>
    <mergeCell ref="E26:E27"/>
    <mergeCell ref="D24:D25"/>
    <mergeCell ref="B42:H42"/>
    <mergeCell ref="H26:H27"/>
    <mergeCell ref="A35:B35"/>
    <mergeCell ref="C26:C27"/>
    <mergeCell ref="A36:B36"/>
    <mergeCell ref="A3:B4"/>
    <mergeCell ref="G3:H3"/>
    <mergeCell ref="G22:G23"/>
    <mergeCell ref="H22:H23"/>
    <mergeCell ref="G24:G25"/>
    <mergeCell ref="H24:H25"/>
    <mergeCell ref="C3:D3"/>
    <mergeCell ref="A5:B5"/>
    <mergeCell ref="E3:F3"/>
    <mergeCell ref="D22:D23"/>
    <mergeCell ref="B22:B23"/>
    <mergeCell ref="A22:A23"/>
    <mergeCell ref="A24:A25"/>
    <mergeCell ref="C24:C25"/>
  </mergeCells>
  <phoneticPr fontId="4"/>
  <pageMargins left="0.59055118110236227" right="0.59055118110236227" top="0.59055118110236227" bottom="0.59055118110236227" header="0" footer="0.59055118110236227"/>
  <pageSetup paperSize="9" firstPageNumber="28" orientation="portrait" useFirstPageNumber="1" horizontalDpi="300" verticalDpi="300" r:id="rId1"/>
  <headerFooter alignWithMargins="0">
    <oddFooter>&amp;C－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Y54"/>
  <sheetViews>
    <sheetView showGridLines="0" zoomScale="86" zoomScaleNormal="86" workbookViewId="0">
      <selection activeCell="K7" sqref="K7:M7"/>
    </sheetView>
  </sheetViews>
  <sheetFormatPr defaultRowHeight="12.75"/>
  <cols>
    <col min="1" max="1" width="3.7109375" style="1" customWidth="1"/>
    <col min="2" max="3" width="3.5703125" style="1" customWidth="1"/>
    <col min="4" max="4" width="5.7109375" style="1" customWidth="1"/>
    <col min="5" max="8" width="2.85546875" style="1" customWidth="1"/>
    <col min="9" max="9" width="4.28515625" style="1" customWidth="1"/>
    <col min="10" max="10" width="6.7109375" style="1" customWidth="1"/>
    <col min="11" max="11" width="5" style="1" customWidth="1"/>
    <col min="12" max="12" width="5.7109375" style="1" customWidth="1"/>
    <col min="13" max="15" width="2.85546875" style="1" customWidth="1"/>
    <col min="16" max="16" width="2.42578125" style="1" customWidth="1"/>
    <col min="17" max="17" width="3.140625" style="1" customWidth="1"/>
    <col min="18" max="18" width="5.5703125" style="1" customWidth="1"/>
    <col min="19" max="19" width="0.7109375" style="1" hidden="1" customWidth="1"/>
    <col min="20" max="21" width="5.7109375" style="1" customWidth="1"/>
    <col min="22" max="22" width="0.42578125" style="1" hidden="1" customWidth="1"/>
    <col min="23" max="23" width="5.7109375" style="1" customWidth="1"/>
    <col min="24" max="24" width="5.7109375" style="9" customWidth="1"/>
    <col min="25" max="16384" width="9.140625" style="1"/>
  </cols>
  <sheetData>
    <row r="1" spans="1:24" ht="15" customHeight="1">
      <c r="A1" s="204" t="s">
        <v>176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4" ht="7.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1:24" ht="13.5">
      <c r="A3" s="204" t="s">
        <v>115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</row>
    <row r="4" spans="1:24" ht="7.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</row>
    <row r="5" spans="1:24" ht="20.25" customHeight="1">
      <c r="A5" s="278" t="s">
        <v>118</v>
      </c>
      <c r="B5" s="275"/>
      <c r="C5" s="275"/>
      <c r="D5" s="274" t="s">
        <v>121</v>
      </c>
      <c r="E5" s="275" t="s">
        <v>134</v>
      </c>
      <c r="F5" s="275"/>
      <c r="G5" s="275"/>
      <c r="H5" s="275"/>
      <c r="I5" s="275"/>
      <c r="J5" s="275"/>
      <c r="K5" s="275"/>
      <c r="L5" s="275"/>
      <c r="M5" s="275"/>
      <c r="N5" s="274" t="s">
        <v>125</v>
      </c>
      <c r="O5" s="275"/>
      <c r="P5" s="232" t="s">
        <v>136</v>
      </c>
      <c r="Q5" s="233"/>
      <c r="R5" s="233"/>
      <c r="S5" s="233"/>
      <c r="T5" s="233"/>
      <c r="U5" s="233"/>
      <c r="V5" s="233"/>
      <c r="W5" s="233"/>
    </row>
    <row r="6" spans="1:24" ht="20.25" customHeight="1">
      <c r="A6" s="235"/>
      <c r="B6" s="275"/>
      <c r="C6" s="275"/>
      <c r="D6" s="275"/>
      <c r="E6" s="279" t="s">
        <v>122</v>
      </c>
      <c r="F6" s="281" t="s">
        <v>124</v>
      </c>
      <c r="G6" s="279" t="s">
        <v>123</v>
      </c>
      <c r="H6" s="281" t="s">
        <v>124</v>
      </c>
      <c r="I6" s="275" t="s">
        <v>135</v>
      </c>
      <c r="J6" s="275"/>
      <c r="K6" s="275"/>
      <c r="L6" s="275"/>
      <c r="M6" s="275"/>
      <c r="N6" s="275"/>
      <c r="O6" s="275"/>
      <c r="P6" s="274" t="s">
        <v>119</v>
      </c>
      <c r="Q6" s="275"/>
      <c r="R6" s="274" t="s">
        <v>126</v>
      </c>
      <c r="S6" s="274" t="s">
        <v>126</v>
      </c>
      <c r="T6" s="274" t="s">
        <v>127</v>
      </c>
      <c r="U6" s="274" t="s">
        <v>128</v>
      </c>
      <c r="V6" s="275"/>
      <c r="W6" s="296" t="s">
        <v>129</v>
      </c>
      <c r="X6" s="295"/>
    </row>
    <row r="7" spans="1:24" ht="52.5" customHeight="1">
      <c r="A7" s="235"/>
      <c r="B7" s="275"/>
      <c r="C7" s="275"/>
      <c r="D7" s="275"/>
      <c r="E7" s="280"/>
      <c r="F7" s="282"/>
      <c r="G7" s="280"/>
      <c r="H7" s="282"/>
      <c r="I7" s="283" t="s">
        <v>116</v>
      </c>
      <c r="J7" s="253"/>
      <c r="K7" s="232" t="s">
        <v>117</v>
      </c>
      <c r="L7" s="233"/>
      <c r="M7" s="235"/>
      <c r="N7" s="275"/>
      <c r="O7" s="275"/>
      <c r="P7" s="275"/>
      <c r="Q7" s="275"/>
      <c r="R7" s="275"/>
      <c r="S7" s="275"/>
      <c r="T7" s="275"/>
      <c r="U7" s="275"/>
      <c r="V7" s="275"/>
      <c r="W7" s="232"/>
      <c r="X7" s="239"/>
    </row>
    <row r="8" spans="1:24" ht="25.5" customHeight="1">
      <c r="A8" s="269" t="s">
        <v>119</v>
      </c>
      <c r="B8" s="122" t="s">
        <v>192</v>
      </c>
      <c r="C8" s="123" t="s">
        <v>191</v>
      </c>
      <c r="D8" s="16">
        <v>129</v>
      </c>
      <c r="E8" s="276">
        <v>6</v>
      </c>
      <c r="F8" s="277"/>
      <c r="G8" s="276">
        <v>30</v>
      </c>
      <c r="H8" s="277"/>
      <c r="I8" s="289">
        <v>145</v>
      </c>
      <c r="J8" s="297"/>
      <c r="K8" s="284">
        <v>846.8</v>
      </c>
      <c r="L8" s="285"/>
      <c r="M8" s="286"/>
      <c r="N8" s="276">
        <v>274</v>
      </c>
      <c r="O8" s="277"/>
      <c r="P8" s="276">
        <v>129</v>
      </c>
      <c r="Q8" s="277"/>
      <c r="R8" s="16">
        <v>121</v>
      </c>
      <c r="S8" s="16">
        <v>124</v>
      </c>
      <c r="T8" s="16">
        <v>4</v>
      </c>
      <c r="U8" s="276">
        <v>4</v>
      </c>
      <c r="V8" s="277"/>
      <c r="W8" s="101" t="s">
        <v>53</v>
      </c>
      <c r="X8" s="22"/>
    </row>
    <row r="9" spans="1:24" ht="25.5" customHeight="1">
      <c r="A9" s="242"/>
      <c r="B9" s="97"/>
      <c r="C9" s="123" t="s">
        <v>216</v>
      </c>
      <c r="D9" s="16">
        <v>146</v>
      </c>
      <c r="E9" s="276">
        <v>5</v>
      </c>
      <c r="F9" s="277"/>
      <c r="G9" s="276">
        <v>45</v>
      </c>
      <c r="H9" s="277"/>
      <c r="I9" s="289">
        <v>137</v>
      </c>
      <c r="J9" s="290"/>
      <c r="K9" s="284">
        <v>780.7</v>
      </c>
      <c r="L9" s="285"/>
      <c r="M9" s="286"/>
      <c r="N9" s="276">
        <v>255</v>
      </c>
      <c r="O9" s="277"/>
      <c r="P9" s="276">
        <v>146</v>
      </c>
      <c r="Q9" s="277"/>
      <c r="R9" s="16">
        <v>137</v>
      </c>
      <c r="S9" s="16">
        <v>121</v>
      </c>
      <c r="T9" s="16">
        <v>4</v>
      </c>
      <c r="U9" s="276">
        <v>5</v>
      </c>
      <c r="V9" s="277"/>
      <c r="W9" s="185" t="s">
        <v>53</v>
      </c>
      <c r="X9" s="22"/>
    </row>
    <row r="10" spans="1:24" ht="25.5" customHeight="1">
      <c r="A10" s="252"/>
      <c r="B10" s="97"/>
      <c r="C10" s="123" t="s">
        <v>341</v>
      </c>
      <c r="D10" s="16">
        <v>100</v>
      </c>
      <c r="E10" s="276">
        <v>4</v>
      </c>
      <c r="F10" s="277"/>
      <c r="G10" s="276">
        <v>24</v>
      </c>
      <c r="H10" s="277"/>
      <c r="I10" s="289">
        <v>99</v>
      </c>
      <c r="J10" s="290"/>
      <c r="K10" s="284">
        <v>548.1</v>
      </c>
      <c r="L10" s="285"/>
      <c r="M10" s="286"/>
      <c r="N10" s="276">
        <v>191</v>
      </c>
      <c r="O10" s="277"/>
      <c r="P10" s="276">
        <v>100</v>
      </c>
      <c r="Q10" s="277"/>
      <c r="R10" s="16">
        <v>92</v>
      </c>
      <c r="S10" s="16"/>
      <c r="T10" s="16">
        <v>4</v>
      </c>
      <c r="U10" s="276">
        <v>4</v>
      </c>
      <c r="V10" s="277"/>
      <c r="W10" s="47" t="s">
        <v>95</v>
      </c>
      <c r="X10" s="22"/>
    </row>
    <row r="11" spans="1:24" ht="7.5" customHeight="1">
      <c r="D11" s="17"/>
      <c r="E11" s="18"/>
      <c r="F11" s="18"/>
      <c r="G11" s="19"/>
      <c r="H11" s="20"/>
      <c r="I11" s="44"/>
      <c r="J11" s="45"/>
      <c r="K11" s="99"/>
      <c r="L11" s="96"/>
      <c r="M11" s="96"/>
      <c r="N11" s="19"/>
      <c r="O11" s="20"/>
      <c r="P11" s="19"/>
      <c r="Q11" s="20"/>
      <c r="R11" s="17"/>
      <c r="S11" s="17"/>
      <c r="T11" s="17"/>
      <c r="U11" s="19"/>
      <c r="V11" s="20"/>
      <c r="W11" s="19"/>
      <c r="X11" s="13"/>
    </row>
    <row r="12" spans="1:24" ht="15" customHeight="1">
      <c r="A12" s="239" t="s">
        <v>120</v>
      </c>
      <c r="B12" s="239"/>
      <c r="C12" s="239"/>
      <c r="D12" s="21">
        <v>15</v>
      </c>
      <c r="E12" s="293" t="s">
        <v>245</v>
      </c>
      <c r="F12" s="294"/>
      <c r="G12" s="257">
        <v>1</v>
      </c>
      <c r="H12" s="259"/>
      <c r="I12" s="291">
        <v>18</v>
      </c>
      <c r="J12" s="292"/>
      <c r="K12" s="287">
        <v>139.6</v>
      </c>
      <c r="L12" s="288"/>
      <c r="M12" s="288"/>
      <c r="N12" s="257">
        <v>35</v>
      </c>
      <c r="O12" s="259"/>
      <c r="P12" s="257">
        <v>15</v>
      </c>
      <c r="Q12" s="259"/>
      <c r="R12" s="21">
        <v>14</v>
      </c>
      <c r="S12" s="21">
        <v>33</v>
      </c>
      <c r="T12" s="21">
        <v>1</v>
      </c>
      <c r="U12" s="257" t="s">
        <v>247</v>
      </c>
      <c r="V12" s="259"/>
      <c r="W12" s="47" t="s">
        <v>95</v>
      </c>
      <c r="X12" s="22"/>
    </row>
    <row r="13" spans="1:24" ht="15" customHeight="1">
      <c r="A13" s="3"/>
      <c r="B13" s="3"/>
      <c r="C13" s="3"/>
      <c r="D13" s="21"/>
      <c r="E13" s="18"/>
      <c r="F13" s="18"/>
      <c r="G13" s="14"/>
      <c r="H13" s="15"/>
      <c r="I13" s="40"/>
      <c r="J13" s="38"/>
      <c r="K13" s="100"/>
      <c r="L13" s="96"/>
      <c r="M13" s="96"/>
      <c r="N13" s="14"/>
      <c r="O13" s="15"/>
      <c r="P13" s="14"/>
      <c r="Q13" s="15"/>
      <c r="R13" s="21"/>
      <c r="S13" s="21"/>
      <c r="T13" s="21"/>
      <c r="U13" s="94"/>
      <c r="V13" s="98"/>
      <c r="W13" s="14"/>
      <c r="X13" s="13"/>
    </row>
    <row r="14" spans="1:24" ht="15" customHeight="1">
      <c r="A14" s="260" t="s">
        <v>130</v>
      </c>
      <c r="B14" s="260"/>
      <c r="C14" s="260"/>
      <c r="D14" s="21">
        <v>29</v>
      </c>
      <c r="E14" s="293" t="s">
        <v>246</v>
      </c>
      <c r="F14" s="294"/>
      <c r="G14" s="257">
        <v>14</v>
      </c>
      <c r="H14" s="259"/>
      <c r="I14" s="291">
        <v>23</v>
      </c>
      <c r="J14" s="292"/>
      <c r="K14" s="287">
        <v>151.5</v>
      </c>
      <c r="L14" s="288"/>
      <c r="M14" s="288"/>
      <c r="N14" s="257">
        <v>44</v>
      </c>
      <c r="O14" s="259"/>
      <c r="P14" s="257">
        <v>29</v>
      </c>
      <c r="Q14" s="259"/>
      <c r="R14" s="21">
        <v>28</v>
      </c>
      <c r="S14" s="21">
        <v>38</v>
      </c>
      <c r="T14" s="21">
        <v>1</v>
      </c>
      <c r="U14" s="257" t="s">
        <v>247</v>
      </c>
      <c r="V14" s="259"/>
      <c r="W14" s="47" t="s">
        <v>133</v>
      </c>
      <c r="X14" s="22"/>
    </row>
    <row r="15" spans="1:24" ht="15" customHeight="1">
      <c r="A15" s="3"/>
      <c r="B15" s="3"/>
      <c r="C15" s="3"/>
      <c r="D15" s="21"/>
      <c r="E15" s="18"/>
      <c r="F15" s="18"/>
      <c r="G15" s="14"/>
      <c r="H15" s="15"/>
      <c r="I15" s="40"/>
      <c r="J15" s="38"/>
      <c r="K15" s="100"/>
      <c r="L15" s="96"/>
      <c r="M15" s="96"/>
      <c r="N15" s="14"/>
      <c r="O15" s="15"/>
      <c r="P15" s="14"/>
      <c r="Q15" s="15"/>
      <c r="R15" s="21"/>
      <c r="S15" s="21"/>
      <c r="T15" s="21"/>
      <c r="U15" s="14"/>
      <c r="V15" s="15"/>
      <c r="W15" s="14"/>
      <c r="X15" s="13"/>
    </row>
    <row r="16" spans="1:24" ht="15" customHeight="1">
      <c r="A16" s="260" t="s">
        <v>131</v>
      </c>
      <c r="B16" s="260"/>
      <c r="C16" s="260"/>
      <c r="D16" s="21">
        <v>22</v>
      </c>
      <c r="E16" s="273">
        <v>3</v>
      </c>
      <c r="F16" s="273"/>
      <c r="G16" s="313">
        <v>6</v>
      </c>
      <c r="H16" s="314"/>
      <c r="I16" s="291">
        <v>24</v>
      </c>
      <c r="J16" s="292"/>
      <c r="K16" s="287">
        <v>119.8</v>
      </c>
      <c r="L16" s="288"/>
      <c r="M16" s="288"/>
      <c r="N16" s="257">
        <v>54</v>
      </c>
      <c r="O16" s="259"/>
      <c r="P16" s="257">
        <v>22</v>
      </c>
      <c r="Q16" s="259"/>
      <c r="R16" s="21">
        <v>20</v>
      </c>
      <c r="S16" s="21">
        <v>21</v>
      </c>
      <c r="T16" s="21">
        <v>1</v>
      </c>
      <c r="U16" s="257">
        <v>1</v>
      </c>
      <c r="V16" s="259"/>
      <c r="W16" s="47" t="s">
        <v>95</v>
      </c>
      <c r="X16" s="22"/>
    </row>
    <row r="17" spans="1:24" ht="15" customHeight="1">
      <c r="A17" s="3"/>
      <c r="B17" s="3"/>
      <c r="C17" s="3"/>
      <c r="D17" s="21"/>
      <c r="E17" s="18"/>
      <c r="F17" s="18"/>
      <c r="G17" s="14"/>
      <c r="H17" s="15"/>
      <c r="I17" s="40"/>
      <c r="J17" s="38"/>
      <c r="K17" s="100"/>
      <c r="L17" s="96"/>
      <c r="M17" s="96"/>
      <c r="N17" s="14"/>
      <c r="O17" s="15"/>
      <c r="P17" s="14"/>
      <c r="Q17" s="15"/>
      <c r="R17" s="21"/>
      <c r="S17" s="21"/>
      <c r="T17" s="21"/>
      <c r="U17" s="14"/>
      <c r="V17" s="15"/>
      <c r="W17" s="14"/>
      <c r="X17" s="13"/>
    </row>
    <row r="18" spans="1:24" ht="15" customHeight="1">
      <c r="A18" s="260" t="s">
        <v>132</v>
      </c>
      <c r="B18" s="260"/>
      <c r="C18" s="260"/>
      <c r="D18" s="21">
        <v>34</v>
      </c>
      <c r="E18" s="273">
        <v>1</v>
      </c>
      <c r="F18" s="273"/>
      <c r="G18" s="257">
        <v>3</v>
      </c>
      <c r="H18" s="259"/>
      <c r="I18" s="291">
        <v>34</v>
      </c>
      <c r="J18" s="292"/>
      <c r="K18" s="287">
        <v>137.19999999999999</v>
      </c>
      <c r="L18" s="288"/>
      <c r="M18" s="288"/>
      <c r="N18" s="257">
        <v>58</v>
      </c>
      <c r="O18" s="259"/>
      <c r="P18" s="257">
        <v>34</v>
      </c>
      <c r="Q18" s="259"/>
      <c r="R18" s="21">
        <v>30</v>
      </c>
      <c r="S18" s="21">
        <v>29</v>
      </c>
      <c r="T18" s="21">
        <v>1</v>
      </c>
      <c r="U18" s="257">
        <v>3</v>
      </c>
      <c r="V18" s="259"/>
      <c r="W18" s="47" t="s">
        <v>133</v>
      </c>
      <c r="X18" s="22"/>
    </row>
    <row r="19" spans="1:24" ht="7.5" customHeight="1">
      <c r="A19" s="4"/>
      <c r="B19" s="4"/>
      <c r="C19" s="4"/>
      <c r="D19" s="23"/>
      <c r="E19" s="24"/>
      <c r="F19" s="24"/>
      <c r="G19" s="25"/>
      <c r="H19" s="26"/>
      <c r="I19" s="24"/>
      <c r="J19" s="24"/>
      <c r="K19" s="10"/>
      <c r="L19" s="24"/>
      <c r="M19" s="24"/>
      <c r="N19" s="25"/>
      <c r="O19" s="26"/>
      <c r="P19" s="25"/>
      <c r="Q19" s="26"/>
      <c r="R19" s="23"/>
      <c r="S19" s="23"/>
      <c r="T19" s="23"/>
      <c r="U19" s="25"/>
      <c r="V19" s="26"/>
      <c r="W19" s="25"/>
      <c r="X19" s="13"/>
    </row>
    <row r="20" spans="1:24" ht="6.75" customHeight="1">
      <c r="W20" s="9"/>
    </row>
    <row r="21" spans="1:24" ht="13.5">
      <c r="T21" s="298" t="s">
        <v>137</v>
      </c>
      <c r="U21" s="298"/>
      <c r="V21" s="298"/>
      <c r="W21" s="298"/>
      <c r="X21" s="2"/>
    </row>
    <row r="22" spans="1:24" ht="33.75" customHeight="1"/>
    <row r="23" spans="1:24" ht="14.25" customHeight="1">
      <c r="A23" s="2" t="s">
        <v>138</v>
      </c>
      <c r="K23" s="308" t="s">
        <v>344</v>
      </c>
      <c r="L23" s="309"/>
      <c r="M23" s="309"/>
      <c r="N23" s="309"/>
      <c r="O23" s="309"/>
      <c r="P23" s="309"/>
      <c r="Q23" s="309"/>
      <c r="R23" s="309"/>
      <c r="T23" s="306" t="s">
        <v>170</v>
      </c>
      <c r="U23" s="306"/>
      <c r="V23" s="306"/>
      <c r="W23" s="306"/>
      <c r="X23" s="306"/>
    </row>
    <row r="24" spans="1:24" ht="7.5" customHeight="1">
      <c r="T24" s="307"/>
      <c r="U24" s="307"/>
      <c r="V24" s="307"/>
      <c r="W24" s="307"/>
      <c r="X24" s="307"/>
    </row>
    <row r="25" spans="1:24" ht="28.5" customHeight="1">
      <c r="A25" s="267" t="s">
        <v>157</v>
      </c>
      <c r="B25" s="253"/>
      <c r="C25" s="268" t="s">
        <v>158</v>
      </c>
      <c r="D25" s="267"/>
      <c r="E25" s="269"/>
      <c r="F25" s="267" t="s">
        <v>159</v>
      </c>
      <c r="G25" s="253"/>
      <c r="H25" s="253"/>
      <c r="I25" s="253"/>
      <c r="K25" s="301"/>
      <c r="L25" s="301"/>
      <c r="M25" s="232" t="s">
        <v>140</v>
      </c>
      <c r="N25" s="233"/>
      <c r="O25" s="233"/>
      <c r="P25" s="233"/>
      <c r="Q25" s="233"/>
      <c r="R25" s="235"/>
      <c r="S25" s="233" t="s">
        <v>141</v>
      </c>
      <c r="T25" s="233"/>
      <c r="U25" s="233"/>
      <c r="V25" s="233"/>
      <c r="W25" s="233"/>
      <c r="X25" s="233"/>
    </row>
    <row r="26" spans="1:24">
      <c r="A26" s="239"/>
      <c r="B26" s="239"/>
      <c r="C26" s="270"/>
      <c r="D26" s="271"/>
      <c r="E26" s="272"/>
      <c r="F26" s="251"/>
      <c r="G26" s="251"/>
      <c r="H26" s="251"/>
      <c r="I26" s="251"/>
      <c r="K26" s="302"/>
      <c r="L26" s="302"/>
      <c r="M26" s="299" t="s">
        <v>142</v>
      </c>
      <c r="N26" s="239"/>
      <c r="O26" s="239"/>
      <c r="P26" s="242"/>
      <c r="Q26" s="239" t="s">
        <v>143</v>
      </c>
      <c r="R26" s="242"/>
      <c r="S26" s="239" t="s">
        <v>193</v>
      </c>
      <c r="T26" s="239"/>
      <c r="U26" s="242"/>
      <c r="V26" s="283" t="s">
        <v>143</v>
      </c>
      <c r="W26" s="253"/>
      <c r="X26" s="253"/>
    </row>
    <row r="27" spans="1:24" ht="7.5" customHeight="1">
      <c r="A27" s="8"/>
      <c r="B27" s="8"/>
      <c r="C27" s="11"/>
      <c r="D27" s="8"/>
      <c r="E27" s="5"/>
      <c r="F27" s="8"/>
      <c r="G27" s="8"/>
      <c r="H27" s="8"/>
      <c r="I27" s="8"/>
      <c r="K27" s="302"/>
      <c r="L27" s="302"/>
      <c r="M27" s="299"/>
      <c r="N27" s="239"/>
      <c r="O27" s="239"/>
      <c r="P27" s="242"/>
      <c r="Q27" s="239"/>
      <c r="R27" s="242"/>
      <c r="S27" s="239"/>
      <c r="T27" s="239"/>
      <c r="U27" s="242"/>
      <c r="V27" s="299"/>
      <c r="W27" s="239"/>
      <c r="X27" s="239"/>
    </row>
    <row r="28" spans="1:24" ht="6" customHeight="1">
      <c r="A28" s="265" t="s">
        <v>160</v>
      </c>
      <c r="B28" s="266"/>
      <c r="C28" s="14"/>
      <c r="D28" s="13"/>
      <c r="E28" s="15"/>
      <c r="F28" s="14"/>
      <c r="G28" s="13"/>
      <c r="H28" s="13"/>
      <c r="I28" s="13"/>
      <c r="K28" s="303"/>
      <c r="L28" s="303"/>
      <c r="M28" s="300"/>
      <c r="N28" s="251"/>
      <c r="O28" s="251"/>
      <c r="P28" s="252"/>
      <c r="Q28" s="251"/>
      <c r="R28" s="252"/>
      <c r="S28" s="251"/>
      <c r="T28" s="251"/>
      <c r="U28" s="252"/>
      <c r="V28" s="300"/>
      <c r="W28" s="251"/>
      <c r="X28" s="251"/>
    </row>
    <row r="29" spans="1:24" ht="7.5" customHeight="1">
      <c r="A29" s="265"/>
      <c r="B29" s="266"/>
      <c r="C29" s="257">
        <v>4391</v>
      </c>
      <c r="D29" s="258"/>
      <c r="E29" s="259"/>
      <c r="F29" s="304">
        <v>92237</v>
      </c>
      <c r="G29" s="305"/>
      <c r="H29" s="305"/>
      <c r="I29" s="305"/>
      <c r="M29" s="28"/>
      <c r="N29" s="9"/>
      <c r="O29" s="9"/>
      <c r="P29" s="6"/>
      <c r="Q29" s="9"/>
      <c r="R29" s="6"/>
      <c r="U29" s="6"/>
      <c r="V29" s="28"/>
      <c r="W29" s="9"/>
    </row>
    <row r="30" spans="1:24">
      <c r="A30" s="239" t="s">
        <v>248</v>
      </c>
      <c r="B30" s="242"/>
      <c r="C30" s="257"/>
      <c r="D30" s="258"/>
      <c r="E30" s="259"/>
      <c r="F30" s="304"/>
      <c r="G30" s="305"/>
      <c r="H30" s="305"/>
      <c r="I30" s="305"/>
      <c r="K30" s="260" t="s">
        <v>144</v>
      </c>
      <c r="L30" s="260"/>
      <c r="M30" s="310">
        <v>1067</v>
      </c>
      <c r="N30" s="311"/>
      <c r="O30" s="311"/>
      <c r="P30" s="312"/>
      <c r="Q30" s="263">
        <v>27.4</v>
      </c>
      <c r="R30" s="264"/>
      <c r="S30" s="14"/>
      <c r="T30" s="258">
        <v>8303</v>
      </c>
      <c r="U30" s="259"/>
      <c r="V30" s="33"/>
      <c r="W30" s="255">
        <v>13.6</v>
      </c>
      <c r="X30" s="255"/>
    </row>
    <row r="31" spans="1:24" ht="7.5" customHeight="1">
      <c r="A31" s="36"/>
      <c r="B31" s="36"/>
      <c r="C31" s="41"/>
      <c r="D31" s="42"/>
      <c r="E31" s="43"/>
      <c r="F31" s="42"/>
      <c r="G31" s="42"/>
      <c r="H31" s="42"/>
      <c r="I31" s="42"/>
      <c r="K31" s="260" t="s">
        <v>145</v>
      </c>
      <c r="L31" s="260"/>
      <c r="M31" s="257">
        <v>49</v>
      </c>
      <c r="N31" s="258"/>
      <c r="O31" s="258"/>
      <c r="P31" s="259"/>
      <c r="Q31" s="316">
        <v>1.3</v>
      </c>
      <c r="R31" s="264"/>
      <c r="S31" s="14"/>
      <c r="T31" s="258">
        <v>2646</v>
      </c>
      <c r="U31" s="259"/>
      <c r="V31" s="33"/>
      <c r="W31" s="255">
        <v>4.3</v>
      </c>
      <c r="X31" s="255"/>
    </row>
    <row r="32" spans="1:24" ht="7.5" customHeight="1">
      <c r="A32" s="12"/>
      <c r="B32" s="12"/>
      <c r="C32" s="40"/>
      <c r="D32" s="38"/>
      <c r="E32" s="39"/>
      <c r="F32" s="38"/>
      <c r="G32" s="38"/>
      <c r="H32" s="38"/>
      <c r="I32" s="38"/>
      <c r="K32" s="260"/>
      <c r="L32" s="260"/>
      <c r="M32" s="257"/>
      <c r="N32" s="258"/>
      <c r="O32" s="258"/>
      <c r="P32" s="259"/>
      <c r="Q32" s="316"/>
      <c r="R32" s="264"/>
      <c r="S32" s="14"/>
      <c r="T32" s="258"/>
      <c r="U32" s="259"/>
      <c r="V32" s="33"/>
      <c r="W32" s="255"/>
      <c r="X32" s="255"/>
    </row>
    <row r="33" spans="1:25">
      <c r="A33" s="239" t="s">
        <v>272</v>
      </c>
      <c r="B33" s="242"/>
      <c r="C33" s="257">
        <v>3742</v>
      </c>
      <c r="D33" s="258"/>
      <c r="E33" s="259"/>
      <c r="F33" s="304">
        <v>85876</v>
      </c>
      <c r="G33" s="305"/>
      <c r="H33" s="305"/>
      <c r="I33" s="305"/>
      <c r="K33" s="260" t="s">
        <v>146</v>
      </c>
      <c r="L33" s="260"/>
      <c r="M33" s="257">
        <v>100</v>
      </c>
      <c r="N33" s="258"/>
      <c r="O33" s="258"/>
      <c r="P33" s="259"/>
      <c r="Q33" s="316">
        <v>2.6</v>
      </c>
      <c r="R33" s="264"/>
      <c r="S33" s="18"/>
      <c r="T33" s="273">
        <v>1172</v>
      </c>
      <c r="U33" s="259"/>
      <c r="V33" s="33"/>
      <c r="W33" s="315">
        <v>1.9</v>
      </c>
      <c r="X33" s="255"/>
    </row>
    <row r="34" spans="1:25">
      <c r="A34" s="239"/>
      <c r="B34" s="242"/>
      <c r="C34" s="257"/>
      <c r="D34" s="258"/>
      <c r="E34" s="259"/>
      <c r="F34" s="304"/>
      <c r="G34" s="305"/>
      <c r="H34" s="305"/>
      <c r="I34" s="305"/>
      <c r="K34" s="260" t="s">
        <v>147</v>
      </c>
      <c r="L34" s="260"/>
      <c r="M34" s="257">
        <v>1647</v>
      </c>
      <c r="N34" s="258"/>
      <c r="O34" s="258"/>
      <c r="P34" s="259"/>
      <c r="Q34" s="316">
        <v>42.4</v>
      </c>
      <c r="R34" s="264"/>
      <c r="S34" s="14"/>
      <c r="T34" s="258">
        <v>7206</v>
      </c>
      <c r="U34" s="259"/>
      <c r="V34" s="33"/>
      <c r="W34" s="315">
        <v>11.8</v>
      </c>
      <c r="X34" s="255"/>
    </row>
    <row r="35" spans="1:25" ht="7.5" customHeight="1">
      <c r="A35" s="12"/>
      <c r="B35" s="12"/>
      <c r="C35" s="40"/>
      <c r="D35" s="38"/>
      <c r="E35" s="39"/>
      <c r="F35" s="38"/>
      <c r="G35" s="38"/>
      <c r="H35" s="38"/>
      <c r="I35" s="38"/>
      <c r="K35" s="260" t="s">
        <v>148</v>
      </c>
      <c r="L35" s="260"/>
      <c r="M35" s="257">
        <v>123</v>
      </c>
      <c r="N35" s="258"/>
      <c r="O35" s="258"/>
      <c r="P35" s="259"/>
      <c r="Q35" s="316">
        <v>3.2</v>
      </c>
      <c r="R35" s="264"/>
      <c r="S35" s="14"/>
      <c r="T35" s="258">
        <v>995</v>
      </c>
      <c r="U35" s="259"/>
      <c r="V35" s="33"/>
      <c r="W35" s="255">
        <v>1.6</v>
      </c>
      <c r="X35" s="255"/>
    </row>
    <row r="36" spans="1:25" ht="7.5" customHeight="1">
      <c r="A36" s="37"/>
      <c r="B36" s="37"/>
      <c r="C36" s="44"/>
      <c r="D36" s="45"/>
      <c r="E36" s="46"/>
      <c r="F36" s="45"/>
      <c r="G36" s="45"/>
      <c r="H36" s="45"/>
      <c r="I36" s="45"/>
      <c r="K36" s="260"/>
      <c r="L36" s="260"/>
      <c r="M36" s="257"/>
      <c r="N36" s="258"/>
      <c r="O36" s="258"/>
      <c r="P36" s="259"/>
      <c r="Q36" s="316"/>
      <c r="R36" s="264"/>
      <c r="S36" s="14"/>
      <c r="T36" s="258"/>
      <c r="U36" s="259"/>
      <c r="V36" s="33"/>
      <c r="W36" s="255"/>
      <c r="X36" s="255"/>
    </row>
    <row r="37" spans="1:25">
      <c r="A37" s="239" t="s">
        <v>275</v>
      </c>
      <c r="B37" s="242"/>
      <c r="C37" s="257">
        <v>4314</v>
      </c>
      <c r="D37" s="258"/>
      <c r="E37" s="259"/>
      <c r="F37" s="304">
        <v>77156</v>
      </c>
      <c r="G37" s="305"/>
      <c r="H37" s="305"/>
      <c r="I37" s="305"/>
      <c r="K37" s="260" t="s">
        <v>152</v>
      </c>
      <c r="L37" s="260"/>
      <c r="M37" s="257">
        <v>169</v>
      </c>
      <c r="N37" s="258"/>
      <c r="O37" s="258"/>
      <c r="P37" s="259"/>
      <c r="Q37" s="263">
        <v>4.4000000000000004</v>
      </c>
      <c r="R37" s="264"/>
      <c r="S37" s="14"/>
      <c r="T37" s="258">
        <v>11452</v>
      </c>
      <c r="U37" s="259"/>
      <c r="V37" s="33"/>
      <c r="W37" s="255">
        <v>18.7</v>
      </c>
      <c r="X37" s="255"/>
    </row>
    <row r="38" spans="1:25">
      <c r="A38" s="239"/>
      <c r="B38" s="242"/>
      <c r="C38" s="257"/>
      <c r="D38" s="258"/>
      <c r="E38" s="259"/>
      <c r="F38" s="304"/>
      <c r="G38" s="305"/>
      <c r="H38" s="305"/>
      <c r="I38" s="305"/>
      <c r="K38" s="260" t="s">
        <v>149</v>
      </c>
      <c r="L38" s="260"/>
      <c r="M38" s="14"/>
      <c r="N38" s="13"/>
      <c r="O38" s="261" t="s">
        <v>284</v>
      </c>
      <c r="P38" s="262"/>
      <c r="Q38" s="132"/>
      <c r="R38" s="133" t="s">
        <v>276</v>
      </c>
      <c r="S38" s="14"/>
      <c r="T38" s="13"/>
      <c r="U38" s="261" t="s">
        <v>284</v>
      </c>
      <c r="V38" s="262"/>
      <c r="W38" s="33"/>
      <c r="X38" s="134" t="s">
        <v>277</v>
      </c>
      <c r="Y38" s="9"/>
    </row>
    <row r="39" spans="1:25" ht="7.5" customHeight="1">
      <c r="A39" s="36"/>
      <c r="B39" s="36"/>
      <c r="C39" s="41"/>
      <c r="D39" s="42"/>
      <c r="E39" s="43"/>
      <c r="F39" s="42"/>
      <c r="G39" s="42"/>
      <c r="H39" s="42"/>
      <c r="I39" s="42"/>
      <c r="K39" s="260" t="s">
        <v>153</v>
      </c>
      <c r="L39" s="260"/>
      <c r="M39" s="257">
        <v>349</v>
      </c>
      <c r="N39" s="258"/>
      <c r="O39" s="258"/>
      <c r="P39" s="259"/>
      <c r="Q39" s="263">
        <v>8.9</v>
      </c>
      <c r="R39" s="264"/>
      <c r="S39" s="14"/>
      <c r="T39" s="258">
        <v>8215</v>
      </c>
      <c r="U39" s="259"/>
      <c r="V39" s="33"/>
      <c r="W39" s="255">
        <v>13.4</v>
      </c>
      <c r="X39" s="255"/>
    </row>
    <row r="40" spans="1:25" ht="7.5" customHeight="1">
      <c r="A40" s="12"/>
      <c r="B40" s="12"/>
      <c r="C40" s="40"/>
      <c r="D40" s="38"/>
      <c r="E40" s="39"/>
      <c r="F40" s="38"/>
      <c r="G40" s="38"/>
      <c r="H40" s="38"/>
      <c r="I40" s="38"/>
      <c r="K40" s="260"/>
      <c r="L40" s="260"/>
      <c r="M40" s="257"/>
      <c r="N40" s="258"/>
      <c r="O40" s="258"/>
      <c r="P40" s="259"/>
      <c r="Q40" s="263"/>
      <c r="R40" s="264"/>
      <c r="S40" s="14"/>
      <c r="T40" s="258"/>
      <c r="U40" s="259"/>
      <c r="V40" s="33"/>
      <c r="W40" s="255"/>
      <c r="X40" s="255"/>
    </row>
    <row r="41" spans="1:25">
      <c r="A41" s="317" t="s">
        <v>339</v>
      </c>
      <c r="B41" s="318"/>
      <c r="C41" s="257">
        <v>3501</v>
      </c>
      <c r="D41" s="258"/>
      <c r="E41" s="259"/>
      <c r="F41" s="304">
        <v>67560</v>
      </c>
      <c r="G41" s="305"/>
      <c r="H41" s="305"/>
      <c r="I41" s="305"/>
      <c r="K41" s="260" t="s">
        <v>150</v>
      </c>
      <c r="L41" s="260"/>
      <c r="M41" s="257">
        <v>13</v>
      </c>
      <c r="N41" s="258"/>
      <c r="O41" s="258"/>
      <c r="P41" s="259"/>
      <c r="Q41" s="263">
        <v>0.3</v>
      </c>
      <c r="R41" s="264"/>
      <c r="S41" s="14"/>
      <c r="T41" s="258">
        <v>1303</v>
      </c>
      <c r="U41" s="259"/>
      <c r="V41" s="33"/>
      <c r="W41" s="255">
        <v>2.1</v>
      </c>
      <c r="X41" s="255"/>
    </row>
    <row r="42" spans="1:25">
      <c r="A42" s="319"/>
      <c r="B42" s="318"/>
      <c r="C42" s="257"/>
      <c r="D42" s="258"/>
      <c r="E42" s="259"/>
      <c r="F42" s="304"/>
      <c r="G42" s="305"/>
      <c r="H42" s="305"/>
      <c r="I42" s="305"/>
      <c r="K42" s="260" t="s">
        <v>154</v>
      </c>
      <c r="L42" s="260"/>
      <c r="M42" s="257">
        <v>6</v>
      </c>
      <c r="N42" s="258"/>
      <c r="O42" s="258"/>
      <c r="P42" s="259"/>
      <c r="Q42" s="263">
        <v>0.2</v>
      </c>
      <c r="R42" s="264"/>
      <c r="S42" s="14"/>
      <c r="T42" s="258">
        <v>876</v>
      </c>
      <c r="U42" s="259"/>
      <c r="V42" s="33"/>
      <c r="W42" s="255">
        <v>1.4</v>
      </c>
      <c r="X42" s="255"/>
    </row>
    <row r="43" spans="1:25" ht="7.5" customHeight="1">
      <c r="A43" s="12"/>
      <c r="B43" s="12"/>
      <c r="C43" s="40"/>
      <c r="D43" s="38"/>
      <c r="E43" s="39"/>
      <c r="F43" s="38"/>
      <c r="G43" s="38"/>
      <c r="H43" s="38"/>
      <c r="I43" s="38"/>
      <c r="K43" s="260" t="s">
        <v>139</v>
      </c>
      <c r="L43" s="260"/>
      <c r="M43" s="257">
        <v>42</v>
      </c>
      <c r="N43" s="258"/>
      <c r="O43" s="258"/>
      <c r="P43" s="259"/>
      <c r="Q43" s="263">
        <v>1.1000000000000001</v>
      </c>
      <c r="R43" s="264"/>
      <c r="S43" s="14"/>
      <c r="T43" s="258">
        <v>4383</v>
      </c>
      <c r="U43" s="259"/>
      <c r="V43" s="33"/>
      <c r="W43" s="255">
        <v>7.1</v>
      </c>
      <c r="X43" s="255"/>
    </row>
    <row r="44" spans="1:25" ht="7.5" customHeight="1">
      <c r="A44" s="37"/>
      <c r="B44" s="37"/>
      <c r="C44" s="44"/>
      <c r="D44" s="45"/>
      <c r="E44" s="46"/>
      <c r="F44" s="45"/>
      <c r="G44" s="45"/>
      <c r="H44" s="45"/>
      <c r="I44" s="45"/>
      <c r="K44" s="260"/>
      <c r="L44" s="260"/>
      <c r="M44" s="257"/>
      <c r="N44" s="258"/>
      <c r="O44" s="258"/>
      <c r="P44" s="259"/>
      <c r="Q44" s="263"/>
      <c r="R44" s="264"/>
      <c r="S44" s="14"/>
      <c r="T44" s="258"/>
      <c r="U44" s="259"/>
      <c r="V44" s="33"/>
      <c r="W44" s="255"/>
      <c r="X44" s="255"/>
    </row>
    <row r="45" spans="1:25" ht="12.75" customHeight="1">
      <c r="A45" s="239" t="s">
        <v>343</v>
      </c>
      <c r="B45" s="242"/>
      <c r="C45" s="257">
        <v>3883</v>
      </c>
      <c r="D45" s="258"/>
      <c r="E45" s="259"/>
      <c r="F45" s="304">
        <v>61323</v>
      </c>
      <c r="G45" s="305"/>
      <c r="H45" s="305"/>
      <c r="I45" s="305"/>
      <c r="K45" s="260" t="s">
        <v>155</v>
      </c>
      <c r="L45" s="260"/>
      <c r="M45" s="14"/>
      <c r="N45" s="13"/>
      <c r="O45" s="261" t="s">
        <v>284</v>
      </c>
      <c r="P45" s="262"/>
      <c r="Q45" s="188"/>
      <c r="R45" s="133" t="s">
        <v>276</v>
      </c>
      <c r="S45" s="186"/>
      <c r="T45" s="187"/>
      <c r="U45" s="261" t="s">
        <v>284</v>
      </c>
      <c r="V45" s="262"/>
      <c r="W45" s="189"/>
      <c r="X45" s="134" t="s">
        <v>277</v>
      </c>
    </row>
    <row r="46" spans="1:25">
      <c r="A46" s="239"/>
      <c r="B46" s="242"/>
      <c r="C46" s="257"/>
      <c r="D46" s="258"/>
      <c r="E46" s="259"/>
      <c r="F46" s="304"/>
      <c r="G46" s="305"/>
      <c r="H46" s="305"/>
      <c r="I46" s="305"/>
      <c r="K46" s="260" t="s">
        <v>156</v>
      </c>
      <c r="L46" s="260"/>
      <c r="M46" s="257">
        <v>2</v>
      </c>
      <c r="N46" s="258"/>
      <c r="O46" s="258"/>
      <c r="P46" s="259"/>
      <c r="Q46" s="263">
        <v>0.1</v>
      </c>
      <c r="R46" s="264"/>
      <c r="S46" s="14"/>
      <c r="T46" s="258">
        <v>934</v>
      </c>
      <c r="U46" s="259"/>
      <c r="V46" s="33"/>
      <c r="W46" s="255">
        <v>1.5</v>
      </c>
      <c r="X46" s="255"/>
    </row>
    <row r="47" spans="1:25" ht="7.5" customHeight="1">
      <c r="A47" s="36"/>
      <c r="B47" s="36"/>
      <c r="C47" s="25"/>
      <c r="D47" s="24"/>
      <c r="E47" s="26"/>
      <c r="F47" s="124"/>
      <c r="G47" s="53"/>
      <c r="H47" s="53"/>
      <c r="I47" s="53"/>
      <c r="K47" s="260" t="s">
        <v>151</v>
      </c>
      <c r="L47" s="260"/>
      <c r="M47" s="257">
        <v>316</v>
      </c>
      <c r="N47" s="258"/>
      <c r="O47" s="258"/>
      <c r="P47" s="259"/>
      <c r="Q47" s="263">
        <v>8.1</v>
      </c>
      <c r="R47" s="264"/>
      <c r="S47" s="14"/>
      <c r="T47" s="258">
        <v>13838</v>
      </c>
      <c r="U47" s="259"/>
      <c r="V47" s="33"/>
      <c r="W47" s="255">
        <v>22.6</v>
      </c>
      <c r="X47" s="255"/>
    </row>
    <row r="48" spans="1:25" ht="7.5" customHeight="1">
      <c r="K48" s="260"/>
      <c r="L48" s="260"/>
      <c r="M48" s="257"/>
      <c r="N48" s="258"/>
      <c r="O48" s="258"/>
      <c r="P48" s="259"/>
      <c r="Q48" s="263"/>
      <c r="R48" s="264"/>
      <c r="S48" s="14"/>
      <c r="T48" s="258"/>
      <c r="U48" s="259"/>
      <c r="V48" s="33"/>
      <c r="W48" s="255"/>
      <c r="X48" s="255"/>
    </row>
    <row r="49" spans="11:24" ht="7.5" customHeight="1">
      <c r="M49" s="14"/>
      <c r="N49" s="13"/>
      <c r="O49" s="13"/>
      <c r="P49" s="15"/>
      <c r="Q49" s="29"/>
      <c r="R49" s="30"/>
      <c r="S49" s="18"/>
      <c r="T49" s="18"/>
      <c r="U49" s="15"/>
      <c r="V49" s="33"/>
      <c r="W49" s="29"/>
      <c r="X49" s="29"/>
    </row>
    <row r="50" spans="11:24" ht="5.25" customHeight="1">
      <c r="K50" s="8"/>
      <c r="L50" s="8"/>
      <c r="M50" s="19"/>
      <c r="N50" s="27"/>
      <c r="O50" s="27"/>
      <c r="P50" s="20"/>
      <c r="Q50" s="31"/>
      <c r="R50" s="32"/>
      <c r="S50" s="27"/>
      <c r="T50" s="27"/>
      <c r="U50" s="20"/>
      <c r="V50" s="34"/>
      <c r="W50" s="31"/>
      <c r="X50" s="31"/>
    </row>
    <row r="51" spans="11:24" ht="12.75" customHeight="1">
      <c r="K51" s="239" t="s">
        <v>86</v>
      </c>
      <c r="L51" s="242"/>
      <c r="M51" s="257">
        <f>SUM(M29:P50)</f>
        <v>3883</v>
      </c>
      <c r="N51" s="258"/>
      <c r="O51" s="258"/>
      <c r="P51" s="259"/>
      <c r="Q51" s="255">
        <f>SUM(Q30:R48)</f>
        <v>100</v>
      </c>
      <c r="R51" s="256"/>
      <c r="S51" s="257">
        <f>SUM(T29:U49)</f>
        <v>61323</v>
      </c>
      <c r="T51" s="258"/>
      <c r="U51" s="259"/>
      <c r="V51" s="315">
        <f>SUM(W30:X48)</f>
        <v>100</v>
      </c>
      <c r="W51" s="255"/>
      <c r="X51" s="255"/>
    </row>
    <row r="52" spans="11:24" ht="7.5" customHeight="1">
      <c r="K52" s="4"/>
      <c r="L52" s="4"/>
      <c r="M52" s="10"/>
      <c r="N52" s="4"/>
      <c r="O52" s="4"/>
      <c r="P52" s="7"/>
      <c r="Q52" s="4"/>
      <c r="R52" s="7"/>
      <c r="S52" s="4"/>
      <c r="T52" s="4"/>
      <c r="U52" s="7"/>
      <c r="V52" s="10"/>
      <c r="W52" s="4"/>
      <c r="X52" s="4"/>
    </row>
    <row r="53" spans="11:24" ht="7.5" customHeight="1">
      <c r="P53" s="9"/>
      <c r="Q53" s="8"/>
    </row>
    <row r="54" spans="11:24" ht="13.5">
      <c r="T54" s="298" t="s">
        <v>194</v>
      </c>
      <c r="U54" s="298"/>
      <c r="V54" s="298"/>
      <c r="W54" s="298"/>
      <c r="X54" s="298"/>
    </row>
  </sheetData>
  <mergeCells count="174">
    <mergeCell ref="A37:B38"/>
    <mergeCell ref="A41:B42"/>
    <mergeCell ref="A45:B46"/>
    <mergeCell ref="F41:I42"/>
    <mergeCell ref="C33:E34"/>
    <mergeCell ref="F33:I34"/>
    <mergeCell ref="C41:E42"/>
    <mergeCell ref="A33:B34"/>
    <mergeCell ref="C37:E38"/>
    <mergeCell ref="F37:I38"/>
    <mergeCell ref="K33:L33"/>
    <mergeCell ref="M31:P32"/>
    <mergeCell ref="Q31:R32"/>
    <mergeCell ref="K31:L32"/>
    <mergeCell ref="Q33:R33"/>
    <mergeCell ref="Q26:R28"/>
    <mergeCell ref="M33:P33"/>
    <mergeCell ref="C45:E46"/>
    <mergeCell ref="F45:I46"/>
    <mergeCell ref="Q34:R34"/>
    <mergeCell ref="M37:P37"/>
    <mergeCell ref="K34:L34"/>
    <mergeCell ref="M34:P34"/>
    <mergeCell ref="Q41:R41"/>
    <mergeCell ref="Q39:R40"/>
    <mergeCell ref="M35:P36"/>
    <mergeCell ref="Q37:R37"/>
    <mergeCell ref="Q35:R36"/>
    <mergeCell ref="K37:L37"/>
    <mergeCell ref="M39:P40"/>
    <mergeCell ref="O38:P38"/>
    <mergeCell ref="K35:L36"/>
    <mergeCell ref="K39:L40"/>
    <mergeCell ref="K41:L41"/>
    <mergeCell ref="T54:X54"/>
    <mergeCell ref="V51:X51"/>
    <mergeCell ref="W46:X46"/>
    <mergeCell ref="T37:U37"/>
    <mergeCell ref="W33:X33"/>
    <mergeCell ref="S51:U51"/>
    <mergeCell ref="T47:U48"/>
    <mergeCell ref="T46:U46"/>
    <mergeCell ref="W47:X48"/>
    <mergeCell ref="W43:X44"/>
    <mergeCell ref="T43:U44"/>
    <mergeCell ref="T41:U41"/>
    <mergeCell ref="W42:X42"/>
    <mergeCell ref="W41:X41"/>
    <mergeCell ref="T35:U36"/>
    <mergeCell ref="T39:U40"/>
    <mergeCell ref="T42:U42"/>
    <mergeCell ref="U38:V38"/>
    <mergeCell ref="T34:U34"/>
    <mergeCell ref="W34:X34"/>
    <mergeCell ref="U45:V45"/>
    <mergeCell ref="W31:X32"/>
    <mergeCell ref="S25:X25"/>
    <mergeCell ref="T33:U33"/>
    <mergeCell ref="V26:X28"/>
    <mergeCell ref="W39:X40"/>
    <mergeCell ref="W37:X37"/>
    <mergeCell ref="W30:X30"/>
    <mergeCell ref="W35:X36"/>
    <mergeCell ref="T31:U32"/>
    <mergeCell ref="U18:V18"/>
    <mergeCell ref="T30:U30"/>
    <mergeCell ref="T21:W21"/>
    <mergeCell ref="M26:P28"/>
    <mergeCell ref="K25:L28"/>
    <mergeCell ref="F25:I26"/>
    <mergeCell ref="F29:I30"/>
    <mergeCell ref="I18:J18"/>
    <mergeCell ref="U16:V16"/>
    <mergeCell ref="P18:Q18"/>
    <mergeCell ref="K16:M16"/>
    <mergeCell ref="S26:U28"/>
    <mergeCell ref="T23:X24"/>
    <mergeCell ref="M25:R25"/>
    <mergeCell ref="K23:R23"/>
    <mergeCell ref="Q30:R30"/>
    <mergeCell ref="M30:P30"/>
    <mergeCell ref="K30:L30"/>
    <mergeCell ref="I16:J16"/>
    <mergeCell ref="G18:H18"/>
    <mergeCell ref="K18:M18"/>
    <mergeCell ref="N18:O18"/>
    <mergeCell ref="G16:H16"/>
    <mergeCell ref="X6:X7"/>
    <mergeCell ref="W6:W7"/>
    <mergeCell ref="U8:V8"/>
    <mergeCell ref="I14:J14"/>
    <mergeCell ref="N10:O10"/>
    <mergeCell ref="N8:O8"/>
    <mergeCell ref="N14:O14"/>
    <mergeCell ref="N12:O12"/>
    <mergeCell ref="P14:Q14"/>
    <mergeCell ref="I8:J8"/>
    <mergeCell ref="U6:V7"/>
    <mergeCell ref="U12:V12"/>
    <mergeCell ref="U14:V14"/>
    <mergeCell ref="U10:V10"/>
    <mergeCell ref="P9:Q9"/>
    <mergeCell ref="P10:Q10"/>
    <mergeCell ref="K8:M8"/>
    <mergeCell ref="P8:Q8"/>
    <mergeCell ref="G14:H14"/>
    <mergeCell ref="P16:Q16"/>
    <mergeCell ref="K10:M10"/>
    <mergeCell ref="N16:O16"/>
    <mergeCell ref="K12:M12"/>
    <mergeCell ref="K14:M14"/>
    <mergeCell ref="E9:F9"/>
    <mergeCell ref="G9:H9"/>
    <mergeCell ref="P12:Q12"/>
    <mergeCell ref="I10:J10"/>
    <mergeCell ref="I12:J12"/>
    <mergeCell ref="G10:H10"/>
    <mergeCell ref="E10:F10"/>
    <mergeCell ref="G12:H12"/>
    <mergeCell ref="E14:F14"/>
    <mergeCell ref="E12:F12"/>
    <mergeCell ref="I9:J9"/>
    <mergeCell ref="K9:M9"/>
    <mergeCell ref="N9:O9"/>
    <mergeCell ref="P5:W5"/>
    <mergeCell ref="R6:R7"/>
    <mergeCell ref="S6:S7"/>
    <mergeCell ref="T6:T7"/>
    <mergeCell ref="P6:Q7"/>
    <mergeCell ref="U9:V9"/>
    <mergeCell ref="N5:O7"/>
    <mergeCell ref="A5:C7"/>
    <mergeCell ref="A8:A10"/>
    <mergeCell ref="E8:F8"/>
    <mergeCell ref="G8:H8"/>
    <mergeCell ref="D5:D7"/>
    <mergeCell ref="E6:E7"/>
    <mergeCell ref="H6:H7"/>
    <mergeCell ref="E5:M5"/>
    <mergeCell ref="G6:G7"/>
    <mergeCell ref="F6:F7"/>
    <mergeCell ref="I6:M6"/>
    <mergeCell ref="I7:J7"/>
    <mergeCell ref="K7:M7"/>
    <mergeCell ref="A18:C18"/>
    <mergeCell ref="A16:C16"/>
    <mergeCell ref="A14:C14"/>
    <mergeCell ref="A28:B29"/>
    <mergeCell ref="A12:C12"/>
    <mergeCell ref="A30:B30"/>
    <mergeCell ref="A25:B26"/>
    <mergeCell ref="C25:E26"/>
    <mergeCell ref="C29:E30"/>
    <mergeCell ref="E18:F18"/>
    <mergeCell ref="E16:F16"/>
    <mergeCell ref="K51:L51"/>
    <mergeCell ref="Q51:R51"/>
    <mergeCell ref="M51:P51"/>
    <mergeCell ref="M46:P46"/>
    <mergeCell ref="M47:P48"/>
    <mergeCell ref="K45:L45"/>
    <mergeCell ref="M42:P42"/>
    <mergeCell ref="O45:P45"/>
    <mergeCell ref="K38:L38"/>
    <mergeCell ref="Q43:R44"/>
    <mergeCell ref="M43:P44"/>
    <mergeCell ref="M41:P41"/>
    <mergeCell ref="K43:L44"/>
    <mergeCell ref="K42:L42"/>
    <mergeCell ref="Q46:R46"/>
    <mergeCell ref="K46:L46"/>
    <mergeCell ref="K47:L48"/>
    <mergeCell ref="Q47:R48"/>
    <mergeCell ref="Q42:R42"/>
  </mergeCells>
  <phoneticPr fontId="4"/>
  <pageMargins left="0.78740157480314965" right="0.39370078740157483" top="0.78740157480314965" bottom="0.59055118110236227" header="0.59055118110236227" footer="0.59055118110236227"/>
  <pageSetup paperSize="9" firstPageNumber="29" orientation="portrait" useFirstPageNumber="1" r:id="rId1"/>
  <headerFooter alignWithMargins="0">
    <oddFooter>&amp;C－ 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7030A0"/>
  </sheetPr>
  <dimension ref="A1:W33"/>
  <sheetViews>
    <sheetView showGridLines="0" zoomScaleNormal="100" workbookViewId="0">
      <selection activeCell="J8" sqref="J8:L8"/>
    </sheetView>
  </sheetViews>
  <sheetFormatPr defaultRowHeight="12.75"/>
  <cols>
    <col min="1" max="1" width="9.140625" style="18"/>
    <col min="2" max="2" width="1.85546875" style="18" customWidth="1"/>
    <col min="3" max="3" width="8.140625" style="18" customWidth="1"/>
    <col min="4" max="6" width="2.140625" style="18" customWidth="1"/>
    <col min="7" max="7" width="4.28515625" style="18" customWidth="1"/>
    <col min="8" max="8" width="2.140625" style="18" customWidth="1"/>
    <col min="9" max="9" width="6.42578125" style="18" customWidth="1"/>
    <col min="10" max="10" width="4.28515625" style="18" customWidth="1"/>
    <col min="11" max="12" width="2.140625" style="18" customWidth="1"/>
    <col min="13" max="13" width="4.28515625" style="18" customWidth="1"/>
    <col min="14" max="16" width="2.140625" style="18" customWidth="1"/>
    <col min="17" max="17" width="4.28515625" style="18" customWidth="1"/>
    <col min="18" max="18" width="2.140625" style="18" customWidth="1"/>
    <col min="19" max="19" width="4.28515625" style="18" customWidth="1"/>
    <col min="20" max="20" width="2.140625" style="18" customWidth="1"/>
    <col min="21" max="21" width="6.42578125" style="18" customWidth="1"/>
    <col min="22" max="22" width="2.140625" style="18" customWidth="1"/>
    <col min="23" max="16384" width="9.140625" style="18"/>
  </cols>
  <sheetData>
    <row r="1" spans="1:21">
      <c r="A1" s="18" t="s">
        <v>177</v>
      </c>
    </row>
    <row r="3" spans="1:21">
      <c r="A3" s="18" t="s">
        <v>80</v>
      </c>
      <c r="N3" s="220" t="s">
        <v>79</v>
      </c>
      <c r="O3" s="220"/>
      <c r="P3" s="220"/>
      <c r="Q3" s="220"/>
      <c r="R3" s="220"/>
      <c r="S3" s="220"/>
    </row>
    <row r="4" spans="1:21" ht="7.5" customHeight="1">
      <c r="N4" s="320"/>
      <c r="O4" s="320"/>
      <c r="P4" s="320"/>
      <c r="Q4" s="320"/>
      <c r="R4" s="320"/>
      <c r="S4" s="320"/>
    </row>
    <row r="5" spans="1:21" ht="15" customHeight="1">
      <c r="A5" s="324"/>
      <c r="B5" s="339" t="s">
        <v>76</v>
      </c>
      <c r="C5" s="326"/>
      <c r="D5" s="326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338"/>
      <c r="P5" s="326" t="s">
        <v>90</v>
      </c>
      <c r="Q5" s="326"/>
      <c r="R5" s="326"/>
      <c r="S5" s="326"/>
    </row>
    <row r="6" spans="1:21" ht="15" customHeight="1">
      <c r="A6" s="258"/>
      <c r="B6" s="340"/>
      <c r="C6" s="337"/>
      <c r="D6" s="337"/>
      <c r="E6" s="339" t="s">
        <v>77</v>
      </c>
      <c r="F6" s="326"/>
      <c r="G6" s="221"/>
      <c r="H6" s="341" t="s">
        <v>78</v>
      </c>
      <c r="I6" s="337"/>
      <c r="J6" s="224"/>
      <c r="K6" s="224"/>
      <c r="L6" s="224"/>
      <c r="M6" s="224"/>
      <c r="N6" s="224"/>
      <c r="O6" s="338"/>
      <c r="P6" s="337"/>
      <c r="Q6" s="337"/>
      <c r="R6" s="337"/>
      <c r="S6" s="337"/>
    </row>
    <row r="7" spans="1:21" ht="22.5" customHeight="1">
      <c r="A7" s="322"/>
      <c r="B7" s="327"/>
      <c r="C7" s="328"/>
      <c r="D7" s="328"/>
      <c r="E7" s="327"/>
      <c r="F7" s="328"/>
      <c r="G7" s="222"/>
      <c r="H7" s="328"/>
      <c r="I7" s="328"/>
      <c r="J7" s="227" t="s">
        <v>68</v>
      </c>
      <c r="K7" s="224"/>
      <c r="L7" s="338"/>
      <c r="M7" s="328" t="s">
        <v>69</v>
      </c>
      <c r="N7" s="328"/>
      <c r="O7" s="222"/>
      <c r="P7" s="328"/>
      <c r="Q7" s="328"/>
      <c r="R7" s="328"/>
      <c r="S7" s="328"/>
    </row>
    <row r="8" spans="1:21" ht="26.25" customHeight="1">
      <c r="A8" s="39" t="s">
        <v>231</v>
      </c>
      <c r="B8" s="257">
        <v>917</v>
      </c>
      <c r="C8" s="258"/>
      <c r="D8" s="259"/>
      <c r="E8" s="257">
        <v>128</v>
      </c>
      <c r="F8" s="273"/>
      <c r="G8" s="259"/>
      <c r="H8" s="257">
        <v>789</v>
      </c>
      <c r="I8" s="259"/>
      <c r="J8" s="257">
        <v>111</v>
      </c>
      <c r="K8" s="258"/>
      <c r="L8" s="259"/>
      <c r="M8" s="257">
        <v>678</v>
      </c>
      <c r="N8" s="258"/>
      <c r="O8" s="259"/>
      <c r="P8" s="257">
        <v>3903</v>
      </c>
      <c r="Q8" s="273"/>
      <c r="R8" s="273"/>
      <c r="S8" s="273"/>
    </row>
    <row r="9" spans="1:21" ht="26.25" customHeight="1">
      <c r="A9" s="39" t="s">
        <v>83</v>
      </c>
      <c r="B9" s="257">
        <v>790</v>
      </c>
      <c r="C9" s="258"/>
      <c r="D9" s="259"/>
      <c r="E9" s="257">
        <v>84</v>
      </c>
      <c r="F9" s="273"/>
      <c r="G9" s="259"/>
      <c r="H9" s="257">
        <v>706</v>
      </c>
      <c r="I9" s="259"/>
      <c r="J9" s="257">
        <v>42</v>
      </c>
      <c r="K9" s="258"/>
      <c r="L9" s="259"/>
      <c r="M9" s="257">
        <v>664</v>
      </c>
      <c r="N9" s="258"/>
      <c r="O9" s="259"/>
      <c r="P9" s="257">
        <v>3335</v>
      </c>
      <c r="Q9" s="273"/>
      <c r="R9" s="273"/>
      <c r="S9" s="273"/>
    </row>
    <row r="10" spans="1:21" ht="26.25" customHeight="1">
      <c r="A10" s="39" t="s">
        <v>84</v>
      </c>
      <c r="B10" s="257">
        <v>661</v>
      </c>
      <c r="C10" s="258"/>
      <c r="D10" s="259"/>
      <c r="E10" s="257">
        <v>93</v>
      </c>
      <c r="F10" s="273"/>
      <c r="G10" s="259"/>
      <c r="H10" s="257">
        <v>568</v>
      </c>
      <c r="I10" s="259"/>
      <c r="J10" s="257">
        <v>39</v>
      </c>
      <c r="K10" s="258"/>
      <c r="L10" s="259"/>
      <c r="M10" s="257">
        <v>529</v>
      </c>
      <c r="N10" s="258"/>
      <c r="O10" s="259"/>
      <c r="P10" s="257">
        <v>1489</v>
      </c>
      <c r="Q10" s="273"/>
      <c r="R10" s="273"/>
      <c r="S10" s="273"/>
    </row>
    <row r="11" spans="1:21" ht="26.25" customHeight="1">
      <c r="A11" s="39" t="s">
        <v>195</v>
      </c>
      <c r="B11" s="257">
        <v>649</v>
      </c>
      <c r="C11" s="258"/>
      <c r="D11" s="259"/>
      <c r="E11" s="257">
        <v>103</v>
      </c>
      <c r="F11" s="258"/>
      <c r="G11" s="259"/>
      <c r="H11" s="257">
        <v>546</v>
      </c>
      <c r="I11" s="259"/>
      <c r="J11" s="257">
        <v>30</v>
      </c>
      <c r="K11" s="258"/>
      <c r="L11" s="259"/>
      <c r="M11" s="257">
        <v>516</v>
      </c>
      <c r="N11" s="258"/>
      <c r="O11" s="259"/>
      <c r="P11" s="257">
        <v>1166</v>
      </c>
      <c r="Q11" s="258"/>
      <c r="R11" s="258"/>
      <c r="S11" s="258"/>
    </row>
    <row r="12" spans="1:21" ht="26.25" customHeight="1">
      <c r="A12" s="43" t="s">
        <v>229</v>
      </c>
      <c r="B12" s="321">
        <v>661</v>
      </c>
      <c r="C12" s="322"/>
      <c r="D12" s="323"/>
      <c r="E12" s="321">
        <v>91</v>
      </c>
      <c r="F12" s="322"/>
      <c r="G12" s="323"/>
      <c r="H12" s="321">
        <v>570</v>
      </c>
      <c r="I12" s="323"/>
      <c r="J12" s="321">
        <v>24</v>
      </c>
      <c r="K12" s="322"/>
      <c r="L12" s="323"/>
      <c r="M12" s="321">
        <v>546</v>
      </c>
      <c r="N12" s="322"/>
      <c r="O12" s="323"/>
      <c r="P12" s="321">
        <v>910</v>
      </c>
      <c r="Q12" s="322"/>
      <c r="R12" s="322"/>
      <c r="S12" s="322"/>
    </row>
    <row r="13" spans="1:21" ht="26.25" customHeight="1"/>
    <row r="14" spans="1:21">
      <c r="A14" s="18" t="s">
        <v>81</v>
      </c>
      <c r="S14" s="220" t="s">
        <v>89</v>
      </c>
      <c r="T14" s="220"/>
      <c r="U14" s="220"/>
    </row>
    <row r="15" spans="1:21" ht="7.5" customHeight="1">
      <c r="S15" s="320"/>
      <c r="T15" s="320"/>
      <c r="U15" s="320"/>
    </row>
    <row r="16" spans="1:21" ht="52.5" customHeight="1">
      <c r="A16" s="80"/>
      <c r="B16" s="331" t="s">
        <v>91</v>
      </c>
      <c r="C16" s="331"/>
      <c r="D16" s="332" t="s">
        <v>92</v>
      </c>
      <c r="E16" s="331"/>
      <c r="F16" s="331"/>
      <c r="G16" s="332" t="s">
        <v>93</v>
      </c>
      <c r="H16" s="331"/>
      <c r="I16" s="48" t="s">
        <v>70</v>
      </c>
      <c r="J16" s="332" t="s">
        <v>71</v>
      </c>
      <c r="K16" s="331"/>
      <c r="L16" s="332" t="s">
        <v>72</v>
      </c>
      <c r="M16" s="332"/>
      <c r="N16" s="332" t="s">
        <v>73</v>
      </c>
      <c r="O16" s="331"/>
      <c r="P16" s="331"/>
      <c r="Q16" s="332" t="s">
        <v>74</v>
      </c>
      <c r="R16" s="331"/>
      <c r="S16" s="332" t="s">
        <v>75</v>
      </c>
      <c r="T16" s="331"/>
      <c r="U16" s="82" t="s">
        <v>94</v>
      </c>
    </row>
    <row r="17" spans="1:23" ht="26.25" customHeight="1">
      <c r="A17" s="39" t="s">
        <v>232</v>
      </c>
      <c r="B17" s="257">
        <v>917</v>
      </c>
      <c r="C17" s="259"/>
      <c r="D17" s="257">
        <v>5</v>
      </c>
      <c r="E17" s="258"/>
      <c r="F17" s="259"/>
      <c r="G17" s="257">
        <v>456</v>
      </c>
      <c r="H17" s="259"/>
      <c r="I17" s="21">
        <v>185</v>
      </c>
      <c r="J17" s="257">
        <v>183</v>
      </c>
      <c r="K17" s="259"/>
      <c r="L17" s="257">
        <v>75</v>
      </c>
      <c r="M17" s="259"/>
      <c r="N17" s="257">
        <v>75</v>
      </c>
      <c r="O17" s="273"/>
      <c r="P17" s="259"/>
      <c r="Q17" s="257">
        <v>13</v>
      </c>
      <c r="R17" s="259"/>
      <c r="S17" s="257">
        <v>13</v>
      </c>
      <c r="T17" s="259"/>
      <c r="U17" s="18">
        <v>3</v>
      </c>
    </row>
    <row r="18" spans="1:23" ht="26.25" customHeight="1">
      <c r="A18" s="39" t="s">
        <v>233</v>
      </c>
      <c r="B18" s="257">
        <v>790</v>
      </c>
      <c r="C18" s="259"/>
      <c r="D18" s="257">
        <v>6</v>
      </c>
      <c r="E18" s="258"/>
      <c r="F18" s="259"/>
      <c r="G18" s="257">
        <v>406</v>
      </c>
      <c r="H18" s="259"/>
      <c r="I18" s="21">
        <v>157</v>
      </c>
      <c r="J18" s="257">
        <v>139</v>
      </c>
      <c r="K18" s="259"/>
      <c r="L18" s="257">
        <v>54</v>
      </c>
      <c r="M18" s="259"/>
      <c r="N18" s="257">
        <v>17</v>
      </c>
      <c r="O18" s="273"/>
      <c r="P18" s="259"/>
      <c r="Q18" s="257">
        <v>6</v>
      </c>
      <c r="R18" s="259"/>
      <c r="S18" s="257">
        <v>4</v>
      </c>
      <c r="T18" s="259"/>
      <c r="U18" s="47" t="s">
        <v>53</v>
      </c>
    </row>
    <row r="19" spans="1:23" ht="26.25" customHeight="1">
      <c r="A19" s="39" t="s">
        <v>84</v>
      </c>
      <c r="B19" s="257">
        <v>661</v>
      </c>
      <c r="C19" s="259"/>
      <c r="D19" s="291" t="s">
        <v>53</v>
      </c>
      <c r="E19" s="292"/>
      <c r="F19" s="262"/>
      <c r="G19" s="257">
        <v>344</v>
      </c>
      <c r="H19" s="259"/>
      <c r="I19" s="21">
        <v>125</v>
      </c>
      <c r="J19" s="257">
        <v>129</v>
      </c>
      <c r="K19" s="259"/>
      <c r="L19" s="257">
        <v>43</v>
      </c>
      <c r="M19" s="259"/>
      <c r="N19" s="257">
        <v>11</v>
      </c>
      <c r="O19" s="273"/>
      <c r="P19" s="259"/>
      <c r="Q19" s="257">
        <v>4</v>
      </c>
      <c r="R19" s="259"/>
      <c r="S19" s="257">
        <v>3</v>
      </c>
      <c r="T19" s="259"/>
      <c r="U19" s="18">
        <v>1</v>
      </c>
    </row>
    <row r="20" spans="1:23" ht="26.25" customHeight="1">
      <c r="A20" s="39" t="s">
        <v>195</v>
      </c>
      <c r="B20" s="257">
        <v>649</v>
      </c>
      <c r="C20" s="259"/>
      <c r="D20" s="291" t="s">
        <v>53</v>
      </c>
      <c r="E20" s="292"/>
      <c r="F20" s="262"/>
      <c r="G20" s="257">
        <v>337</v>
      </c>
      <c r="H20" s="259"/>
      <c r="I20" s="21">
        <v>113</v>
      </c>
      <c r="J20" s="257">
        <v>123</v>
      </c>
      <c r="K20" s="259"/>
      <c r="L20" s="257">
        <v>45</v>
      </c>
      <c r="M20" s="259"/>
      <c r="N20" s="257">
        <v>17</v>
      </c>
      <c r="O20" s="258"/>
      <c r="P20" s="259"/>
      <c r="Q20" s="257">
        <v>11</v>
      </c>
      <c r="R20" s="259"/>
      <c r="S20" s="257">
        <v>1</v>
      </c>
      <c r="T20" s="259"/>
      <c r="U20" s="13">
        <v>2</v>
      </c>
    </row>
    <row r="21" spans="1:23" ht="26.25" customHeight="1">
      <c r="A21" s="43" t="s">
        <v>229</v>
      </c>
      <c r="B21" s="321">
        <v>661</v>
      </c>
      <c r="C21" s="323"/>
      <c r="D21" s="333" t="s">
        <v>53</v>
      </c>
      <c r="E21" s="334"/>
      <c r="F21" s="336"/>
      <c r="G21" s="321">
        <v>395</v>
      </c>
      <c r="H21" s="323"/>
      <c r="I21" s="23">
        <v>92</v>
      </c>
      <c r="J21" s="321">
        <v>106</v>
      </c>
      <c r="K21" s="323"/>
      <c r="L21" s="321">
        <v>40</v>
      </c>
      <c r="M21" s="323"/>
      <c r="N21" s="321">
        <v>15</v>
      </c>
      <c r="O21" s="322"/>
      <c r="P21" s="323"/>
      <c r="Q21" s="327">
        <v>9</v>
      </c>
      <c r="R21" s="328"/>
      <c r="S21" s="328"/>
      <c r="T21" s="222"/>
      <c r="U21" s="24">
        <v>4</v>
      </c>
    </row>
    <row r="22" spans="1:23" ht="26.25" customHeight="1">
      <c r="A22" s="13"/>
    </row>
    <row r="23" spans="1:23">
      <c r="A23" s="18" t="s">
        <v>82</v>
      </c>
      <c r="M23" s="220" t="s">
        <v>88</v>
      </c>
      <c r="N23" s="220"/>
      <c r="O23" s="220"/>
      <c r="P23" s="220"/>
      <c r="Q23" s="220"/>
      <c r="R23" s="220"/>
      <c r="S23" s="220"/>
      <c r="V23" s="102"/>
      <c r="W23" s="102"/>
    </row>
    <row r="24" spans="1:23" ht="7.5" customHeight="1">
      <c r="M24" s="320"/>
      <c r="N24" s="320"/>
      <c r="O24" s="320"/>
      <c r="P24" s="320"/>
      <c r="Q24" s="320"/>
      <c r="R24" s="320"/>
      <c r="S24" s="320"/>
      <c r="U24" s="103"/>
      <c r="V24" s="103"/>
      <c r="W24" s="103"/>
    </row>
    <row r="25" spans="1:23" ht="26.25" customHeight="1">
      <c r="A25" s="324"/>
      <c r="B25" s="324"/>
      <c r="C25" s="339" t="s">
        <v>196</v>
      </c>
      <c r="D25" s="342"/>
      <c r="E25" s="342"/>
      <c r="F25" s="343"/>
      <c r="G25" s="325" t="s">
        <v>85</v>
      </c>
      <c r="H25" s="326"/>
      <c r="I25" s="221"/>
      <c r="J25" s="325" t="s">
        <v>197</v>
      </c>
      <c r="K25" s="326"/>
      <c r="L25" s="326"/>
      <c r="M25" s="326"/>
      <c r="N25" s="221"/>
      <c r="O25" s="325" t="s">
        <v>87</v>
      </c>
      <c r="P25" s="326"/>
      <c r="Q25" s="326"/>
      <c r="R25" s="326"/>
      <c r="S25" s="326"/>
      <c r="T25" s="13"/>
      <c r="U25" s="13"/>
      <c r="V25" s="13"/>
      <c r="W25" s="13"/>
    </row>
    <row r="26" spans="1:23" ht="26.25" customHeight="1">
      <c r="A26" s="322"/>
      <c r="B26" s="322"/>
      <c r="C26" s="344"/>
      <c r="D26" s="345"/>
      <c r="E26" s="345"/>
      <c r="F26" s="346"/>
      <c r="G26" s="327"/>
      <c r="H26" s="328"/>
      <c r="I26" s="222"/>
      <c r="J26" s="327"/>
      <c r="K26" s="328"/>
      <c r="L26" s="328"/>
      <c r="M26" s="328"/>
      <c r="N26" s="222"/>
      <c r="O26" s="327"/>
      <c r="P26" s="328"/>
      <c r="Q26" s="328"/>
      <c r="R26" s="328"/>
      <c r="S26" s="328"/>
      <c r="T26" s="13"/>
      <c r="U26" s="13"/>
      <c r="V26" s="13"/>
      <c r="W26" s="13"/>
    </row>
    <row r="27" spans="1:23" ht="26.25" customHeight="1">
      <c r="A27" s="292" t="s">
        <v>234</v>
      </c>
      <c r="B27" s="262"/>
      <c r="C27" s="329">
        <v>39179</v>
      </c>
      <c r="D27" s="330"/>
      <c r="E27" s="330"/>
      <c r="F27" s="335"/>
      <c r="G27" s="329">
        <v>2202</v>
      </c>
      <c r="H27" s="330"/>
      <c r="I27" s="335"/>
      <c r="J27" s="329">
        <v>28249</v>
      </c>
      <c r="K27" s="330"/>
      <c r="L27" s="330"/>
      <c r="M27" s="330"/>
      <c r="N27" s="335"/>
      <c r="O27" s="329">
        <v>8728</v>
      </c>
      <c r="P27" s="330"/>
      <c r="Q27" s="330"/>
      <c r="R27" s="330"/>
      <c r="S27" s="330"/>
      <c r="T27" s="13"/>
      <c r="U27" s="13"/>
      <c r="V27" s="13"/>
      <c r="W27" s="13"/>
    </row>
    <row r="28" spans="1:23" ht="26.25" customHeight="1">
      <c r="A28" s="292" t="s">
        <v>83</v>
      </c>
      <c r="B28" s="262"/>
      <c r="C28" s="291">
        <v>26816</v>
      </c>
      <c r="D28" s="292"/>
      <c r="E28" s="292"/>
      <c r="F28" s="262"/>
      <c r="G28" s="291">
        <v>1136</v>
      </c>
      <c r="H28" s="292"/>
      <c r="I28" s="262"/>
      <c r="J28" s="291">
        <v>18889</v>
      </c>
      <c r="K28" s="292"/>
      <c r="L28" s="292"/>
      <c r="M28" s="292"/>
      <c r="N28" s="262"/>
      <c r="O28" s="291">
        <v>6791</v>
      </c>
      <c r="P28" s="292"/>
      <c r="Q28" s="292"/>
      <c r="R28" s="292"/>
      <c r="S28" s="292"/>
      <c r="T28" s="13"/>
      <c r="U28" s="13"/>
      <c r="V28" s="13"/>
      <c r="W28" s="13"/>
    </row>
    <row r="29" spans="1:23" ht="26.25" customHeight="1">
      <c r="A29" s="292" t="s">
        <v>84</v>
      </c>
      <c r="B29" s="262"/>
      <c r="C29" s="291">
        <v>22018</v>
      </c>
      <c r="D29" s="292"/>
      <c r="E29" s="292"/>
      <c r="F29" s="262"/>
      <c r="G29" s="291">
        <v>595</v>
      </c>
      <c r="H29" s="292"/>
      <c r="I29" s="262"/>
      <c r="J29" s="291">
        <v>13946</v>
      </c>
      <c r="K29" s="292"/>
      <c r="L29" s="292"/>
      <c r="M29" s="292"/>
      <c r="N29" s="262"/>
      <c r="O29" s="291">
        <v>7477</v>
      </c>
      <c r="P29" s="292"/>
      <c r="Q29" s="292"/>
      <c r="R29" s="292"/>
      <c r="S29" s="292"/>
      <c r="T29" s="13"/>
      <c r="U29" s="13"/>
      <c r="V29" s="13"/>
      <c r="W29" s="13"/>
    </row>
    <row r="30" spans="1:23" ht="26.25" customHeight="1">
      <c r="A30" s="292" t="s">
        <v>195</v>
      </c>
      <c r="B30" s="262"/>
      <c r="C30" s="291">
        <v>23593</v>
      </c>
      <c r="D30" s="292"/>
      <c r="E30" s="292"/>
      <c r="F30" s="262"/>
      <c r="G30" s="291">
        <v>733</v>
      </c>
      <c r="H30" s="292"/>
      <c r="I30" s="262"/>
      <c r="J30" s="291">
        <v>16775</v>
      </c>
      <c r="K30" s="292"/>
      <c r="L30" s="292"/>
      <c r="M30" s="292"/>
      <c r="N30" s="262"/>
      <c r="O30" s="291">
        <v>6085</v>
      </c>
      <c r="P30" s="292"/>
      <c r="Q30" s="292"/>
      <c r="R30" s="292"/>
      <c r="S30" s="292"/>
      <c r="T30" s="13"/>
      <c r="U30" s="13"/>
      <c r="V30" s="13"/>
      <c r="W30" s="13"/>
    </row>
    <row r="31" spans="1:23" ht="26.25" customHeight="1">
      <c r="A31" s="334" t="s">
        <v>229</v>
      </c>
      <c r="B31" s="336"/>
      <c r="C31" s="333">
        <v>21073</v>
      </c>
      <c r="D31" s="334"/>
      <c r="E31" s="334"/>
      <c r="F31" s="336"/>
      <c r="G31" s="333">
        <v>881</v>
      </c>
      <c r="H31" s="334"/>
      <c r="I31" s="336"/>
      <c r="J31" s="333">
        <v>13530</v>
      </c>
      <c r="K31" s="334"/>
      <c r="L31" s="334"/>
      <c r="M31" s="334"/>
      <c r="N31" s="336"/>
      <c r="O31" s="333">
        <v>6662</v>
      </c>
      <c r="P31" s="334"/>
      <c r="Q31" s="334"/>
      <c r="R31" s="334"/>
      <c r="S31" s="334"/>
      <c r="T31" s="13"/>
      <c r="U31" s="13"/>
      <c r="V31" s="13"/>
      <c r="W31" s="13"/>
    </row>
    <row r="32" spans="1:23" ht="7.5" customHeight="1"/>
    <row r="33" spans="1:1">
      <c r="A33" s="18" t="s">
        <v>161</v>
      </c>
    </row>
  </sheetData>
  <mergeCells count="119">
    <mergeCell ref="E10:G10"/>
    <mergeCell ref="H8:I8"/>
    <mergeCell ref="C29:F29"/>
    <mergeCell ref="C30:F30"/>
    <mergeCell ref="C25:F26"/>
    <mergeCell ref="C27:F27"/>
    <mergeCell ref="C28:F28"/>
    <mergeCell ref="J28:N28"/>
    <mergeCell ref="G31:I31"/>
    <mergeCell ref="G25:I26"/>
    <mergeCell ref="G27:I27"/>
    <mergeCell ref="G28:I28"/>
    <mergeCell ref="G29:I29"/>
    <mergeCell ref="J29:N29"/>
    <mergeCell ref="G19:H19"/>
    <mergeCell ref="G18:H18"/>
    <mergeCell ref="J19:K19"/>
    <mergeCell ref="J18:K18"/>
    <mergeCell ref="J20:K20"/>
    <mergeCell ref="H12:I12"/>
    <mergeCell ref="H11:I11"/>
    <mergeCell ref="J12:L12"/>
    <mergeCell ref="J11:L11"/>
    <mergeCell ref="D21:F21"/>
    <mergeCell ref="P5:S7"/>
    <mergeCell ref="J6:O6"/>
    <mergeCell ref="E5:O5"/>
    <mergeCell ref="M11:O11"/>
    <mergeCell ref="S16:T16"/>
    <mergeCell ref="Q16:R16"/>
    <mergeCell ref="N16:P16"/>
    <mergeCell ref="L16:M16"/>
    <mergeCell ref="A5:A7"/>
    <mergeCell ref="B5:D7"/>
    <mergeCell ref="E6:G7"/>
    <mergeCell ref="H6:I7"/>
    <mergeCell ref="J7:L7"/>
    <mergeCell ref="M7:O7"/>
    <mergeCell ref="J10:L10"/>
    <mergeCell ref="H10:I10"/>
    <mergeCell ref="H9:I9"/>
    <mergeCell ref="E9:G9"/>
    <mergeCell ref="E8:G8"/>
    <mergeCell ref="B8:D8"/>
    <mergeCell ref="J9:L9"/>
    <mergeCell ref="J8:L8"/>
    <mergeCell ref="B10:D10"/>
    <mergeCell ref="B9:D9"/>
    <mergeCell ref="P9:S9"/>
    <mergeCell ref="P8:S8"/>
    <mergeCell ref="M8:O8"/>
    <mergeCell ref="P12:S12"/>
    <mergeCell ref="P11:S11"/>
    <mergeCell ref="P10:S10"/>
    <mergeCell ref="M10:O10"/>
    <mergeCell ref="M9:O9"/>
    <mergeCell ref="L20:M20"/>
    <mergeCell ref="N20:P20"/>
    <mergeCell ref="N19:P19"/>
    <mergeCell ref="L17:M17"/>
    <mergeCell ref="L18:M18"/>
    <mergeCell ref="J21:K21"/>
    <mergeCell ref="S14:U15"/>
    <mergeCell ref="J16:K16"/>
    <mergeCell ref="M12:O12"/>
    <mergeCell ref="D19:F19"/>
    <mergeCell ref="B12:D12"/>
    <mergeCell ref="B11:D11"/>
    <mergeCell ref="E12:G12"/>
    <mergeCell ref="E11:G11"/>
    <mergeCell ref="D20:F20"/>
    <mergeCell ref="O31:S31"/>
    <mergeCell ref="J30:N30"/>
    <mergeCell ref="J25:N26"/>
    <mergeCell ref="J27:N27"/>
    <mergeCell ref="Q18:R18"/>
    <mergeCell ref="L21:M21"/>
    <mergeCell ref="A31:B31"/>
    <mergeCell ref="A27:B27"/>
    <mergeCell ref="A28:B28"/>
    <mergeCell ref="A30:B30"/>
    <mergeCell ref="J31:N31"/>
    <mergeCell ref="Q21:T21"/>
    <mergeCell ref="G21:H21"/>
    <mergeCell ref="B21:C21"/>
    <mergeCell ref="C31:F31"/>
    <mergeCell ref="G30:I30"/>
    <mergeCell ref="O28:S28"/>
    <mergeCell ref="O29:S29"/>
    <mergeCell ref="O30:S30"/>
    <mergeCell ref="D18:F18"/>
    <mergeCell ref="B20:C20"/>
    <mergeCell ref="B19:C19"/>
    <mergeCell ref="G20:H20"/>
    <mergeCell ref="B18:C18"/>
    <mergeCell ref="N3:S4"/>
    <mergeCell ref="M23:S24"/>
    <mergeCell ref="Q17:R17"/>
    <mergeCell ref="Q19:R19"/>
    <mergeCell ref="N17:P17"/>
    <mergeCell ref="N21:P21"/>
    <mergeCell ref="Q20:R20"/>
    <mergeCell ref="A29:B29"/>
    <mergeCell ref="A25:B26"/>
    <mergeCell ref="S18:T18"/>
    <mergeCell ref="S17:T17"/>
    <mergeCell ref="S20:T20"/>
    <mergeCell ref="S19:T19"/>
    <mergeCell ref="N18:P18"/>
    <mergeCell ref="L19:M19"/>
    <mergeCell ref="O25:S26"/>
    <mergeCell ref="O27:S27"/>
    <mergeCell ref="B16:C16"/>
    <mergeCell ref="G16:H16"/>
    <mergeCell ref="D16:F16"/>
    <mergeCell ref="J17:K17"/>
    <mergeCell ref="G17:H17"/>
    <mergeCell ref="B17:C17"/>
    <mergeCell ref="D17:F17"/>
  </mergeCells>
  <phoneticPr fontId="4"/>
  <pageMargins left="0.78740157480314965" right="0.39370078740157483" top="0.78740157480314965" bottom="0.59055118110236227" header="0.59055118110236227" footer="0.59055118110236227"/>
  <pageSetup paperSize="9" firstPageNumber="30" orientation="portrait" useFirstPageNumber="1" r:id="rId1"/>
  <headerFooter alignWithMargins="0">
    <oddFooter>&amp;C－ &amp;P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0C35-DF13-4A61-AE15-6ECF3754E72A}">
  <sheetPr>
    <tabColor rgb="FF7030A0"/>
  </sheetPr>
  <dimension ref="A1:M29"/>
  <sheetViews>
    <sheetView showGridLines="0" topLeftCell="A25" workbookViewId="0">
      <selection activeCell="J8" sqref="J8:L8"/>
    </sheetView>
  </sheetViews>
  <sheetFormatPr defaultRowHeight="12.75"/>
  <cols>
    <col min="1" max="1" width="12.140625" style="169" customWidth="1"/>
    <col min="2" max="2" width="8.7109375" style="169" customWidth="1"/>
    <col min="3" max="3" width="2.28515625" style="169" customWidth="1"/>
    <col min="4" max="4" width="6.42578125" style="169" customWidth="1"/>
    <col min="5" max="5" width="2.28515625" style="169" customWidth="1"/>
    <col min="6" max="6" width="6.42578125" style="169" customWidth="1"/>
    <col min="7" max="7" width="2.28515625" style="169" customWidth="1"/>
    <col min="8" max="13" width="8.7109375" style="169" customWidth="1"/>
    <col min="14" max="256" width="9.140625" style="169"/>
    <col min="257" max="257" width="12.140625" style="169" customWidth="1"/>
    <col min="258" max="258" width="8.7109375" style="169" customWidth="1"/>
    <col min="259" max="259" width="2.28515625" style="169" customWidth="1"/>
    <col min="260" max="260" width="6.42578125" style="169" customWidth="1"/>
    <col min="261" max="261" width="2.28515625" style="169" customWidth="1"/>
    <col min="262" max="262" width="6.42578125" style="169" customWidth="1"/>
    <col min="263" max="263" width="2.28515625" style="169" customWidth="1"/>
    <col min="264" max="269" width="8.7109375" style="169" customWidth="1"/>
    <col min="270" max="512" width="9.140625" style="169"/>
    <col min="513" max="513" width="12.140625" style="169" customWidth="1"/>
    <col min="514" max="514" width="8.7109375" style="169" customWidth="1"/>
    <col min="515" max="515" width="2.28515625" style="169" customWidth="1"/>
    <col min="516" max="516" width="6.42578125" style="169" customWidth="1"/>
    <col min="517" max="517" width="2.28515625" style="169" customWidth="1"/>
    <col min="518" max="518" width="6.42578125" style="169" customWidth="1"/>
    <col min="519" max="519" width="2.28515625" style="169" customWidth="1"/>
    <col min="520" max="525" width="8.7109375" style="169" customWidth="1"/>
    <col min="526" max="768" width="9.140625" style="169"/>
    <col min="769" max="769" width="12.140625" style="169" customWidth="1"/>
    <col min="770" max="770" width="8.7109375" style="169" customWidth="1"/>
    <col min="771" max="771" width="2.28515625" style="169" customWidth="1"/>
    <col min="772" max="772" width="6.42578125" style="169" customWidth="1"/>
    <col min="773" max="773" width="2.28515625" style="169" customWidth="1"/>
    <col min="774" max="774" width="6.42578125" style="169" customWidth="1"/>
    <col min="775" max="775" width="2.28515625" style="169" customWidth="1"/>
    <col min="776" max="781" width="8.7109375" style="169" customWidth="1"/>
    <col min="782" max="1024" width="9.140625" style="169"/>
    <col min="1025" max="1025" width="12.140625" style="169" customWidth="1"/>
    <col min="1026" max="1026" width="8.7109375" style="169" customWidth="1"/>
    <col min="1027" max="1027" width="2.28515625" style="169" customWidth="1"/>
    <col min="1028" max="1028" width="6.42578125" style="169" customWidth="1"/>
    <col min="1029" max="1029" width="2.28515625" style="169" customWidth="1"/>
    <col min="1030" max="1030" width="6.42578125" style="169" customWidth="1"/>
    <col min="1031" max="1031" width="2.28515625" style="169" customWidth="1"/>
    <col min="1032" max="1037" width="8.7109375" style="169" customWidth="1"/>
    <col min="1038" max="1280" width="9.140625" style="169"/>
    <col min="1281" max="1281" width="12.140625" style="169" customWidth="1"/>
    <col min="1282" max="1282" width="8.7109375" style="169" customWidth="1"/>
    <col min="1283" max="1283" width="2.28515625" style="169" customWidth="1"/>
    <col min="1284" max="1284" width="6.42578125" style="169" customWidth="1"/>
    <col min="1285" max="1285" width="2.28515625" style="169" customWidth="1"/>
    <col min="1286" max="1286" width="6.42578125" style="169" customWidth="1"/>
    <col min="1287" max="1287" width="2.28515625" style="169" customWidth="1"/>
    <col min="1288" max="1293" width="8.7109375" style="169" customWidth="1"/>
    <col min="1294" max="1536" width="9.140625" style="169"/>
    <col min="1537" max="1537" width="12.140625" style="169" customWidth="1"/>
    <col min="1538" max="1538" width="8.7109375" style="169" customWidth="1"/>
    <col min="1539" max="1539" width="2.28515625" style="169" customWidth="1"/>
    <col min="1540" max="1540" width="6.42578125" style="169" customWidth="1"/>
    <col min="1541" max="1541" width="2.28515625" style="169" customWidth="1"/>
    <col min="1542" max="1542" width="6.42578125" style="169" customWidth="1"/>
    <col min="1543" max="1543" width="2.28515625" style="169" customWidth="1"/>
    <col min="1544" max="1549" width="8.7109375" style="169" customWidth="1"/>
    <col min="1550" max="1792" width="9.140625" style="169"/>
    <col min="1793" max="1793" width="12.140625" style="169" customWidth="1"/>
    <col min="1794" max="1794" width="8.7109375" style="169" customWidth="1"/>
    <col min="1795" max="1795" width="2.28515625" style="169" customWidth="1"/>
    <col min="1796" max="1796" width="6.42578125" style="169" customWidth="1"/>
    <col min="1797" max="1797" width="2.28515625" style="169" customWidth="1"/>
    <col min="1798" max="1798" width="6.42578125" style="169" customWidth="1"/>
    <col min="1799" max="1799" width="2.28515625" style="169" customWidth="1"/>
    <col min="1800" max="1805" width="8.7109375" style="169" customWidth="1"/>
    <col min="1806" max="2048" width="9.140625" style="169"/>
    <col min="2049" max="2049" width="12.140625" style="169" customWidth="1"/>
    <col min="2050" max="2050" width="8.7109375" style="169" customWidth="1"/>
    <col min="2051" max="2051" width="2.28515625" style="169" customWidth="1"/>
    <col min="2052" max="2052" width="6.42578125" style="169" customWidth="1"/>
    <col min="2053" max="2053" width="2.28515625" style="169" customWidth="1"/>
    <col min="2054" max="2054" width="6.42578125" style="169" customWidth="1"/>
    <col min="2055" max="2055" width="2.28515625" style="169" customWidth="1"/>
    <col min="2056" max="2061" width="8.7109375" style="169" customWidth="1"/>
    <col min="2062" max="2304" width="9.140625" style="169"/>
    <col min="2305" max="2305" width="12.140625" style="169" customWidth="1"/>
    <col min="2306" max="2306" width="8.7109375" style="169" customWidth="1"/>
    <col min="2307" max="2307" width="2.28515625" style="169" customWidth="1"/>
    <col min="2308" max="2308" width="6.42578125" style="169" customWidth="1"/>
    <col min="2309" max="2309" width="2.28515625" style="169" customWidth="1"/>
    <col min="2310" max="2310" width="6.42578125" style="169" customWidth="1"/>
    <col min="2311" max="2311" width="2.28515625" style="169" customWidth="1"/>
    <col min="2312" max="2317" width="8.7109375" style="169" customWidth="1"/>
    <col min="2318" max="2560" width="9.140625" style="169"/>
    <col min="2561" max="2561" width="12.140625" style="169" customWidth="1"/>
    <col min="2562" max="2562" width="8.7109375" style="169" customWidth="1"/>
    <col min="2563" max="2563" width="2.28515625" style="169" customWidth="1"/>
    <col min="2564" max="2564" width="6.42578125" style="169" customWidth="1"/>
    <col min="2565" max="2565" width="2.28515625" style="169" customWidth="1"/>
    <col min="2566" max="2566" width="6.42578125" style="169" customWidth="1"/>
    <col min="2567" max="2567" width="2.28515625" style="169" customWidth="1"/>
    <col min="2568" max="2573" width="8.7109375" style="169" customWidth="1"/>
    <col min="2574" max="2816" width="9.140625" style="169"/>
    <col min="2817" max="2817" width="12.140625" style="169" customWidth="1"/>
    <col min="2818" max="2818" width="8.7109375" style="169" customWidth="1"/>
    <col min="2819" max="2819" width="2.28515625" style="169" customWidth="1"/>
    <col min="2820" max="2820" width="6.42578125" style="169" customWidth="1"/>
    <col min="2821" max="2821" width="2.28515625" style="169" customWidth="1"/>
    <col min="2822" max="2822" width="6.42578125" style="169" customWidth="1"/>
    <col min="2823" max="2823" width="2.28515625" style="169" customWidth="1"/>
    <col min="2824" max="2829" width="8.7109375" style="169" customWidth="1"/>
    <col min="2830" max="3072" width="9.140625" style="169"/>
    <col min="3073" max="3073" width="12.140625" style="169" customWidth="1"/>
    <col min="3074" max="3074" width="8.7109375" style="169" customWidth="1"/>
    <col min="3075" max="3075" width="2.28515625" style="169" customWidth="1"/>
    <col min="3076" max="3076" width="6.42578125" style="169" customWidth="1"/>
    <col min="3077" max="3077" width="2.28515625" style="169" customWidth="1"/>
    <col min="3078" max="3078" width="6.42578125" style="169" customWidth="1"/>
    <col min="3079" max="3079" width="2.28515625" style="169" customWidth="1"/>
    <col min="3080" max="3085" width="8.7109375" style="169" customWidth="1"/>
    <col min="3086" max="3328" width="9.140625" style="169"/>
    <col min="3329" max="3329" width="12.140625" style="169" customWidth="1"/>
    <col min="3330" max="3330" width="8.7109375" style="169" customWidth="1"/>
    <col min="3331" max="3331" width="2.28515625" style="169" customWidth="1"/>
    <col min="3332" max="3332" width="6.42578125" style="169" customWidth="1"/>
    <col min="3333" max="3333" width="2.28515625" style="169" customWidth="1"/>
    <col min="3334" max="3334" width="6.42578125" style="169" customWidth="1"/>
    <col min="3335" max="3335" width="2.28515625" style="169" customWidth="1"/>
    <col min="3336" max="3341" width="8.7109375" style="169" customWidth="1"/>
    <col min="3342" max="3584" width="9.140625" style="169"/>
    <col min="3585" max="3585" width="12.140625" style="169" customWidth="1"/>
    <col min="3586" max="3586" width="8.7109375" style="169" customWidth="1"/>
    <col min="3587" max="3587" width="2.28515625" style="169" customWidth="1"/>
    <col min="3588" max="3588" width="6.42578125" style="169" customWidth="1"/>
    <col min="3589" max="3589" width="2.28515625" style="169" customWidth="1"/>
    <col min="3590" max="3590" width="6.42578125" style="169" customWidth="1"/>
    <col min="3591" max="3591" width="2.28515625" style="169" customWidth="1"/>
    <col min="3592" max="3597" width="8.7109375" style="169" customWidth="1"/>
    <col min="3598" max="3840" width="9.140625" style="169"/>
    <col min="3841" max="3841" width="12.140625" style="169" customWidth="1"/>
    <col min="3842" max="3842" width="8.7109375" style="169" customWidth="1"/>
    <col min="3843" max="3843" width="2.28515625" style="169" customWidth="1"/>
    <col min="3844" max="3844" width="6.42578125" style="169" customWidth="1"/>
    <col min="3845" max="3845" width="2.28515625" style="169" customWidth="1"/>
    <col min="3846" max="3846" width="6.42578125" style="169" customWidth="1"/>
    <col min="3847" max="3847" width="2.28515625" style="169" customWidth="1"/>
    <col min="3848" max="3853" width="8.7109375" style="169" customWidth="1"/>
    <col min="3854" max="4096" width="9.140625" style="169"/>
    <col min="4097" max="4097" width="12.140625" style="169" customWidth="1"/>
    <col min="4098" max="4098" width="8.7109375" style="169" customWidth="1"/>
    <col min="4099" max="4099" width="2.28515625" style="169" customWidth="1"/>
    <col min="4100" max="4100" width="6.42578125" style="169" customWidth="1"/>
    <col min="4101" max="4101" width="2.28515625" style="169" customWidth="1"/>
    <col min="4102" max="4102" width="6.42578125" style="169" customWidth="1"/>
    <col min="4103" max="4103" width="2.28515625" style="169" customWidth="1"/>
    <col min="4104" max="4109" width="8.7109375" style="169" customWidth="1"/>
    <col min="4110" max="4352" width="9.140625" style="169"/>
    <col min="4353" max="4353" width="12.140625" style="169" customWidth="1"/>
    <col min="4354" max="4354" width="8.7109375" style="169" customWidth="1"/>
    <col min="4355" max="4355" width="2.28515625" style="169" customWidth="1"/>
    <col min="4356" max="4356" width="6.42578125" style="169" customWidth="1"/>
    <col min="4357" max="4357" width="2.28515625" style="169" customWidth="1"/>
    <col min="4358" max="4358" width="6.42578125" style="169" customWidth="1"/>
    <col min="4359" max="4359" width="2.28515625" style="169" customWidth="1"/>
    <col min="4360" max="4365" width="8.7109375" style="169" customWidth="1"/>
    <col min="4366" max="4608" width="9.140625" style="169"/>
    <col min="4609" max="4609" width="12.140625" style="169" customWidth="1"/>
    <col min="4610" max="4610" width="8.7109375" style="169" customWidth="1"/>
    <col min="4611" max="4611" width="2.28515625" style="169" customWidth="1"/>
    <col min="4612" max="4612" width="6.42578125" style="169" customWidth="1"/>
    <col min="4613" max="4613" width="2.28515625" style="169" customWidth="1"/>
    <col min="4614" max="4614" width="6.42578125" style="169" customWidth="1"/>
    <col min="4615" max="4615" width="2.28515625" style="169" customWidth="1"/>
    <col min="4616" max="4621" width="8.7109375" style="169" customWidth="1"/>
    <col min="4622" max="4864" width="9.140625" style="169"/>
    <col min="4865" max="4865" width="12.140625" style="169" customWidth="1"/>
    <col min="4866" max="4866" width="8.7109375" style="169" customWidth="1"/>
    <col min="4867" max="4867" width="2.28515625" style="169" customWidth="1"/>
    <col min="4868" max="4868" width="6.42578125" style="169" customWidth="1"/>
    <col min="4869" max="4869" width="2.28515625" style="169" customWidth="1"/>
    <col min="4870" max="4870" width="6.42578125" style="169" customWidth="1"/>
    <col min="4871" max="4871" width="2.28515625" style="169" customWidth="1"/>
    <col min="4872" max="4877" width="8.7109375" style="169" customWidth="1"/>
    <col min="4878" max="5120" width="9.140625" style="169"/>
    <col min="5121" max="5121" width="12.140625" style="169" customWidth="1"/>
    <col min="5122" max="5122" width="8.7109375" style="169" customWidth="1"/>
    <col min="5123" max="5123" width="2.28515625" style="169" customWidth="1"/>
    <col min="5124" max="5124" width="6.42578125" style="169" customWidth="1"/>
    <col min="5125" max="5125" width="2.28515625" style="169" customWidth="1"/>
    <col min="5126" max="5126" width="6.42578125" style="169" customWidth="1"/>
    <col min="5127" max="5127" width="2.28515625" style="169" customWidth="1"/>
    <col min="5128" max="5133" width="8.7109375" style="169" customWidth="1"/>
    <col min="5134" max="5376" width="9.140625" style="169"/>
    <col min="5377" max="5377" width="12.140625" style="169" customWidth="1"/>
    <col min="5378" max="5378" width="8.7109375" style="169" customWidth="1"/>
    <col min="5379" max="5379" width="2.28515625" style="169" customWidth="1"/>
    <col min="5380" max="5380" width="6.42578125" style="169" customWidth="1"/>
    <col min="5381" max="5381" width="2.28515625" style="169" customWidth="1"/>
    <col min="5382" max="5382" width="6.42578125" style="169" customWidth="1"/>
    <col min="5383" max="5383" width="2.28515625" style="169" customWidth="1"/>
    <col min="5384" max="5389" width="8.7109375" style="169" customWidth="1"/>
    <col min="5390" max="5632" width="9.140625" style="169"/>
    <col min="5633" max="5633" width="12.140625" style="169" customWidth="1"/>
    <col min="5634" max="5634" width="8.7109375" style="169" customWidth="1"/>
    <col min="5635" max="5635" width="2.28515625" style="169" customWidth="1"/>
    <col min="5636" max="5636" width="6.42578125" style="169" customWidth="1"/>
    <col min="5637" max="5637" width="2.28515625" style="169" customWidth="1"/>
    <col min="5638" max="5638" width="6.42578125" style="169" customWidth="1"/>
    <col min="5639" max="5639" width="2.28515625" style="169" customWidth="1"/>
    <col min="5640" max="5645" width="8.7109375" style="169" customWidth="1"/>
    <col min="5646" max="5888" width="9.140625" style="169"/>
    <col min="5889" max="5889" width="12.140625" style="169" customWidth="1"/>
    <col min="5890" max="5890" width="8.7109375" style="169" customWidth="1"/>
    <col min="5891" max="5891" width="2.28515625" style="169" customWidth="1"/>
    <col min="5892" max="5892" width="6.42578125" style="169" customWidth="1"/>
    <col min="5893" max="5893" width="2.28515625" style="169" customWidth="1"/>
    <col min="5894" max="5894" width="6.42578125" style="169" customWidth="1"/>
    <col min="5895" max="5895" width="2.28515625" style="169" customWidth="1"/>
    <col min="5896" max="5901" width="8.7109375" style="169" customWidth="1"/>
    <col min="5902" max="6144" width="9.140625" style="169"/>
    <col min="6145" max="6145" width="12.140625" style="169" customWidth="1"/>
    <col min="6146" max="6146" width="8.7109375" style="169" customWidth="1"/>
    <col min="6147" max="6147" width="2.28515625" style="169" customWidth="1"/>
    <col min="6148" max="6148" width="6.42578125" style="169" customWidth="1"/>
    <col min="6149" max="6149" width="2.28515625" style="169" customWidth="1"/>
    <col min="6150" max="6150" width="6.42578125" style="169" customWidth="1"/>
    <col min="6151" max="6151" width="2.28515625" style="169" customWidth="1"/>
    <col min="6152" max="6157" width="8.7109375" style="169" customWidth="1"/>
    <col min="6158" max="6400" width="9.140625" style="169"/>
    <col min="6401" max="6401" width="12.140625" style="169" customWidth="1"/>
    <col min="6402" max="6402" width="8.7109375" style="169" customWidth="1"/>
    <col min="6403" max="6403" width="2.28515625" style="169" customWidth="1"/>
    <col min="6404" max="6404" width="6.42578125" style="169" customWidth="1"/>
    <col min="6405" max="6405" width="2.28515625" style="169" customWidth="1"/>
    <col min="6406" max="6406" width="6.42578125" style="169" customWidth="1"/>
    <col min="6407" max="6407" width="2.28515625" style="169" customWidth="1"/>
    <col min="6408" max="6413" width="8.7109375" style="169" customWidth="1"/>
    <col min="6414" max="6656" width="9.140625" style="169"/>
    <col min="6657" max="6657" width="12.140625" style="169" customWidth="1"/>
    <col min="6658" max="6658" width="8.7109375" style="169" customWidth="1"/>
    <col min="6659" max="6659" width="2.28515625" style="169" customWidth="1"/>
    <col min="6660" max="6660" width="6.42578125" style="169" customWidth="1"/>
    <col min="6661" max="6661" width="2.28515625" style="169" customWidth="1"/>
    <col min="6662" max="6662" width="6.42578125" style="169" customWidth="1"/>
    <col min="6663" max="6663" width="2.28515625" style="169" customWidth="1"/>
    <col min="6664" max="6669" width="8.7109375" style="169" customWidth="1"/>
    <col min="6670" max="6912" width="9.140625" style="169"/>
    <col min="6913" max="6913" width="12.140625" style="169" customWidth="1"/>
    <col min="6914" max="6914" width="8.7109375" style="169" customWidth="1"/>
    <col min="6915" max="6915" width="2.28515625" style="169" customWidth="1"/>
    <col min="6916" max="6916" width="6.42578125" style="169" customWidth="1"/>
    <col min="6917" max="6917" width="2.28515625" style="169" customWidth="1"/>
    <col min="6918" max="6918" width="6.42578125" style="169" customWidth="1"/>
    <col min="6919" max="6919" width="2.28515625" style="169" customWidth="1"/>
    <col min="6920" max="6925" width="8.7109375" style="169" customWidth="1"/>
    <col min="6926" max="7168" width="9.140625" style="169"/>
    <col min="7169" max="7169" width="12.140625" style="169" customWidth="1"/>
    <col min="7170" max="7170" width="8.7109375" style="169" customWidth="1"/>
    <col min="7171" max="7171" width="2.28515625" style="169" customWidth="1"/>
    <col min="7172" max="7172" width="6.42578125" style="169" customWidth="1"/>
    <col min="7173" max="7173" width="2.28515625" style="169" customWidth="1"/>
    <col min="7174" max="7174" width="6.42578125" style="169" customWidth="1"/>
    <col min="7175" max="7175" width="2.28515625" style="169" customWidth="1"/>
    <col min="7176" max="7181" width="8.7109375" style="169" customWidth="1"/>
    <col min="7182" max="7424" width="9.140625" style="169"/>
    <col min="7425" max="7425" width="12.140625" style="169" customWidth="1"/>
    <col min="7426" max="7426" width="8.7109375" style="169" customWidth="1"/>
    <col min="7427" max="7427" width="2.28515625" style="169" customWidth="1"/>
    <col min="7428" max="7428" width="6.42578125" style="169" customWidth="1"/>
    <col min="7429" max="7429" width="2.28515625" style="169" customWidth="1"/>
    <col min="7430" max="7430" width="6.42578125" style="169" customWidth="1"/>
    <col min="7431" max="7431" width="2.28515625" style="169" customWidth="1"/>
    <col min="7432" max="7437" width="8.7109375" style="169" customWidth="1"/>
    <col min="7438" max="7680" width="9.140625" style="169"/>
    <col min="7681" max="7681" width="12.140625" style="169" customWidth="1"/>
    <col min="7682" max="7682" width="8.7109375" style="169" customWidth="1"/>
    <col min="7683" max="7683" width="2.28515625" style="169" customWidth="1"/>
    <col min="7684" max="7684" width="6.42578125" style="169" customWidth="1"/>
    <col min="7685" max="7685" width="2.28515625" style="169" customWidth="1"/>
    <col min="7686" max="7686" width="6.42578125" style="169" customWidth="1"/>
    <col min="7687" max="7687" width="2.28515625" style="169" customWidth="1"/>
    <col min="7688" max="7693" width="8.7109375" style="169" customWidth="1"/>
    <col min="7694" max="7936" width="9.140625" style="169"/>
    <col min="7937" max="7937" width="12.140625" style="169" customWidth="1"/>
    <col min="7938" max="7938" width="8.7109375" style="169" customWidth="1"/>
    <col min="7939" max="7939" width="2.28515625" style="169" customWidth="1"/>
    <col min="7940" max="7940" width="6.42578125" style="169" customWidth="1"/>
    <col min="7941" max="7941" width="2.28515625" style="169" customWidth="1"/>
    <col min="7942" max="7942" width="6.42578125" style="169" customWidth="1"/>
    <col min="7943" max="7943" width="2.28515625" style="169" customWidth="1"/>
    <col min="7944" max="7949" width="8.7109375" style="169" customWidth="1"/>
    <col min="7950" max="8192" width="9.140625" style="169"/>
    <col min="8193" max="8193" width="12.140625" style="169" customWidth="1"/>
    <col min="8194" max="8194" width="8.7109375" style="169" customWidth="1"/>
    <col min="8195" max="8195" width="2.28515625" style="169" customWidth="1"/>
    <col min="8196" max="8196" width="6.42578125" style="169" customWidth="1"/>
    <col min="8197" max="8197" width="2.28515625" style="169" customWidth="1"/>
    <col min="8198" max="8198" width="6.42578125" style="169" customWidth="1"/>
    <col min="8199" max="8199" width="2.28515625" style="169" customWidth="1"/>
    <col min="8200" max="8205" width="8.7109375" style="169" customWidth="1"/>
    <col min="8206" max="8448" width="9.140625" style="169"/>
    <col min="8449" max="8449" width="12.140625" style="169" customWidth="1"/>
    <col min="8450" max="8450" width="8.7109375" style="169" customWidth="1"/>
    <col min="8451" max="8451" width="2.28515625" style="169" customWidth="1"/>
    <col min="8452" max="8452" width="6.42578125" style="169" customWidth="1"/>
    <col min="8453" max="8453" width="2.28515625" style="169" customWidth="1"/>
    <col min="8454" max="8454" width="6.42578125" style="169" customWidth="1"/>
    <col min="8455" max="8455" width="2.28515625" style="169" customWidth="1"/>
    <col min="8456" max="8461" width="8.7109375" style="169" customWidth="1"/>
    <col min="8462" max="8704" width="9.140625" style="169"/>
    <col min="8705" max="8705" width="12.140625" style="169" customWidth="1"/>
    <col min="8706" max="8706" width="8.7109375" style="169" customWidth="1"/>
    <col min="8707" max="8707" width="2.28515625" style="169" customWidth="1"/>
    <col min="8708" max="8708" width="6.42578125" style="169" customWidth="1"/>
    <col min="8709" max="8709" width="2.28515625" style="169" customWidth="1"/>
    <col min="8710" max="8710" width="6.42578125" style="169" customWidth="1"/>
    <col min="8711" max="8711" width="2.28515625" style="169" customWidth="1"/>
    <col min="8712" max="8717" width="8.7109375" style="169" customWidth="1"/>
    <col min="8718" max="8960" width="9.140625" style="169"/>
    <col min="8961" max="8961" width="12.140625" style="169" customWidth="1"/>
    <col min="8962" max="8962" width="8.7109375" style="169" customWidth="1"/>
    <col min="8963" max="8963" width="2.28515625" style="169" customWidth="1"/>
    <col min="8964" max="8964" width="6.42578125" style="169" customWidth="1"/>
    <col min="8965" max="8965" width="2.28515625" style="169" customWidth="1"/>
    <col min="8966" max="8966" width="6.42578125" style="169" customWidth="1"/>
    <col min="8967" max="8967" width="2.28515625" style="169" customWidth="1"/>
    <col min="8968" max="8973" width="8.7109375" style="169" customWidth="1"/>
    <col min="8974" max="9216" width="9.140625" style="169"/>
    <col min="9217" max="9217" width="12.140625" style="169" customWidth="1"/>
    <col min="9218" max="9218" width="8.7109375" style="169" customWidth="1"/>
    <col min="9219" max="9219" width="2.28515625" style="169" customWidth="1"/>
    <col min="9220" max="9220" width="6.42578125" style="169" customWidth="1"/>
    <col min="9221" max="9221" width="2.28515625" style="169" customWidth="1"/>
    <col min="9222" max="9222" width="6.42578125" style="169" customWidth="1"/>
    <col min="9223" max="9223" width="2.28515625" style="169" customWidth="1"/>
    <col min="9224" max="9229" width="8.7109375" style="169" customWidth="1"/>
    <col min="9230" max="9472" width="9.140625" style="169"/>
    <col min="9473" max="9473" width="12.140625" style="169" customWidth="1"/>
    <col min="9474" max="9474" width="8.7109375" style="169" customWidth="1"/>
    <col min="9475" max="9475" width="2.28515625" style="169" customWidth="1"/>
    <col min="9476" max="9476" width="6.42578125" style="169" customWidth="1"/>
    <col min="9477" max="9477" width="2.28515625" style="169" customWidth="1"/>
    <col min="9478" max="9478" width="6.42578125" style="169" customWidth="1"/>
    <col min="9479" max="9479" width="2.28515625" style="169" customWidth="1"/>
    <col min="9480" max="9485" width="8.7109375" style="169" customWidth="1"/>
    <col min="9486" max="9728" width="9.140625" style="169"/>
    <col min="9729" max="9729" width="12.140625" style="169" customWidth="1"/>
    <col min="9730" max="9730" width="8.7109375" style="169" customWidth="1"/>
    <col min="9731" max="9731" width="2.28515625" style="169" customWidth="1"/>
    <col min="9732" max="9732" width="6.42578125" style="169" customWidth="1"/>
    <col min="9733" max="9733" width="2.28515625" style="169" customWidth="1"/>
    <col min="9734" max="9734" width="6.42578125" style="169" customWidth="1"/>
    <col min="9735" max="9735" width="2.28515625" style="169" customWidth="1"/>
    <col min="9736" max="9741" width="8.7109375" style="169" customWidth="1"/>
    <col min="9742" max="9984" width="9.140625" style="169"/>
    <col min="9985" max="9985" width="12.140625" style="169" customWidth="1"/>
    <col min="9986" max="9986" width="8.7109375" style="169" customWidth="1"/>
    <col min="9987" max="9987" width="2.28515625" style="169" customWidth="1"/>
    <col min="9988" max="9988" width="6.42578125" style="169" customWidth="1"/>
    <col min="9989" max="9989" width="2.28515625" style="169" customWidth="1"/>
    <col min="9990" max="9990" width="6.42578125" style="169" customWidth="1"/>
    <col min="9991" max="9991" width="2.28515625" style="169" customWidth="1"/>
    <col min="9992" max="9997" width="8.7109375" style="169" customWidth="1"/>
    <col min="9998" max="10240" width="9.140625" style="169"/>
    <col min="10241" max="10241" width="12.140625" style="169" customWidth="1"/>
    <col min="10242" max="10242" width="8.7109375" style="169" customWidth="1"/>
    <col min="10243" max="10243" width="2.28515625" style="169" customWidth="1"/>
    <col min="10244" max="10244" width="6.42578125" style="169" customWidth="1"/>
    <col min="10245" max="10245" width="2.28515625" style="169" customWidth="1"/>
    <col min="10246" max="10246" width="6.42578125" style="169" customWidth="1"/>
    <col min="10247" max="10247" width="2.28515625" style="169" customWidth="1"/>
    <col min="10248" max="10253" width="8.7109375" style="169" customWidth="1"/>
    <col min="10254" max="10496" width="9.140625" style="169"/>
    <col min="10497" max="10497" width="12.140625" style="169" customWidth="1"/>
    <col min="10498" max="10498" width="8.7109375" style="169" customWidth="1"/>
    <col min="10499" max="10499" width="2.28515625" style="169" customWidth="1"/>
    <col min="10500" max="10500" width="6.42578125" style="169" customWidth="1"/>
    <col min="10501" max="10501" width="2.28515625" style="169" customWidth="1"/>
    <col min="10502" max="10502" width="6.42578125" style="169" customWidth="1"/>
    <col min="10503" max="10503" width="2.28515625" style="169" customWidth="1"/>
    <col min="10504" max="10509" width="8.7109375" style="169" customWidth="1"/>
    <col min="10510" max="10752" width="9.140625" style="169"/>
    <col min="10753" max="10753" width="12.140625" style="169" customWidth="1"/>
    <col min="10754" max="10754" width="8.7109375" style="169" customWidth="1"/>
    <col min="10755" max="10755" width="2.28515625" style="169" customWidth="1"/>
    <col min="10756" max="10756" width="6.42578125" style="169" customWidth="1"/>
    <col min="10757" max="10757" width="2.28515625" style="169" customWidth="1"/>
    <col min="10758" max="10758" width="6.42578125" style="169" customWidth="1"/>
    <col min="10759" max="10759" width="2.28515625" style="169" customWidth="1"/>
    <col min="10760" max="10765" width="8.7109375" style="169" customWidth="1"/>
    <col min="10766" max="11008" width="9.140625" style="169"/>
    <col min="11009" max="11009" width="12.140625" style="169" customWidth="1"/>
    <col min="11010" max="11010" width="8.7109375" style="169" customWidth="1"/>
    <col min="11011" max="11011" width="2.28515625" style="169" customWidth="1"/>
    <col min="11012" max="11012" width="6.42578125" style="169" customWidth="1"/>
    <col min="11013" max="11013" width="2.28515625" style="169" customWidth="1"/>
    <col min="11014" max="11014" width="6.42578125" style="169" customWidth="1"/>
    <col min="11015" max="11015" width="2.28515625" style="169" customWidth="1"/>
    <col min="11016" max="11021" width="8.7109375" style="169" customWidth="1"/>
    <col min="11022" max="11264" width="9.140625" style="169"/>
    <col min="11265" max="11265" width="12.140625" style="169" customWidth="1"/>
    <col min="11266" max="11266" width="8.7109375" style="169" customWidth="1"/>
    <col min="11267" max="11267" width="2.28515625" style="169" customWidth="1"/>
    <col min="11268" max="11268" width="6.42578125" style="169" customWidth="1"/>
    <col min="11269" max="11269" width="2.28515625" style="169" customWidth="1"/>
    <col min="11270" max="11270" width="6.42578125" style="169" customWidth="1"/>
    <col min="11271" max="11271" width="2.28515625" style="169" customWidth="1"/>
    <col min="11272" max="11277" width="8.7109375" style="169" customWidth="1"/>
    <col min="11278" max="11520" width="9.140625" style="169"/>
    <col min="11521" max="11521" width="12.140625" style="169" customWidth="1"/>
    <col min="11522" max="11522" width="8.7109375" style="169" customWidth="1"/>
    <col min="11523" max="11523" width="2.28515625" style="169" customWidth="1"/>
    <col min="11524" max="11524" width="6.42578125" style="169" customWidth="1"/>
    <col min="11525" max="11525" width="2.28515625" style="169" customWidth="1"/>
    <col min="11526" max="11526" width="6.42578125" style="169" customWidth="1"/>
    <col min="11527" max="11527" width="2.28515625" style="169" customWidth="1"/>
    <col min="11528" max="11533" width="8.7109375" style="169" customWidth="1"/>
    <col min="11534" max="11776" width="9.140625" style="169"/>
    <col min="11777" max="11777" width="12.140625" style="169" customWidth="1"/>
    <col min="11778" max="11778" width="8.7109375" style="169" customWidth="1"/>
    <col min="11779" max="11779" width="2.28515625" style="169" customWidth="1"/>
    <col min="11780" max="11780" width="6.42578125" style="169" customWidth="1"/>
    <col min="11781" max="11781" width="2.28515625" style="169" customWidth="1"/>
    <col min="11782" max="11782" width="6.42578125" style="169" customWidth="1"/>
    <col min="11783" max="11783" width="2.28515625" style="169" customWidth="1"/>
    <col min="11784" max="11789" width="8.7109375" style="169" customWidth="1"/>
    <col min="11790" max="12032" width="9.140625" style="169"/>
    <col min="12033" max="12033" width="12.140625" style="169" customWidth="1"/>
    <col min="12034" max="12034" width="8.7109375" style="169" customWidth="1"/>
    <col min="12035" max="12035" width="2.28515625" style="169" customWidth="1"/>
    <col min="12036" max="12036" width="6.42578125" style="169" customWidth="1"/>
    <col min="12037" max="12037" width="2.28515625" style="169" customWidth="1"/>
    <col min="12038" max="12038" width="6.42578125" style="169" customWidth="1"/>
    <col min="12039" max="12039" width="2.28515625" style="169" customWidth="1"/>
    <col min="12040" max="12045" width="8.7109375" style="169" customWidth="1"/>
    <col min="12046" max="12288" width="9.140625" style="169"/>
    <col min="12289" max="12289" width="12.140625" style="169" customWidth="1"/>
    <col min="12290" max="12290" width="8.7109375" style="169" customWidth="1"/>
    <col min="12291" max="12291" width="2.28515625" style="169" customWidth="1"/>
    <col min="12292" max="12292" width="6.42578125" style="169" customWidth="1"/>
    <col min="12293" max="12293" width="2.28515625" style="169" customWidth="1"/>
    <col min="12294" max="12294" width="6.42578125" style="169" customWidth="1"/>
    <col min="12295" max="12295" width="2.28515625" style="169" customWidth="1"/>
    <col min="12296" max="12301" width="8.7109375" style="169" customWidth="1"/>
    <col min="12302" max="12544" width="9.140625" style="169"/>
    <col min="12545" max="12545" width="12.140625" style="169" customWidth="1"/>
    <col min="12546" max="12546" width="8.7109375" style="169" customWidth="1"/>
    <col min="12547" max="12547" width="2.28515625" style="169" customWidth="1"/>
    <col min="12548" max="12548" width="6.42578125" style="169" customWidth="1"/>
    <col min="12549" max="12549" width="2.28515625" style="169" customWidth="1"/>
    <col min="12550" max="12550" width="6.42578125" style="169" customWidth="1"/>
    <col min="12551" max="12551" width="2.28515625" style="169" customWidth="1"/>
    <col min="12552" max="12557" width="8.7109375" style="169" customWidth="1"/>
    <col min="12558" max="12800" width="9.140625" style="169"/>
    <col min="12801" max="12801" width="12.140625" style="169" customWidth="1"/>
    <col min="12802" max="12802" width="8.7109375" style="169" customWidth="1"/>
    <col min="12803" max="12803" width="2.28515625" style="169" customWidth="1"/>
    <col min="12804" max="12804" width="6.42578125" style="169" customWidth="1"/>
    <col min="12805" max="12805" width="2.28515625" style="169" customWidth="1"/>
    <col min="12806" max="12806" width="6.42578125" style="169" customWidth="1"/>
    <col min="12807" max="12807" width="2.28515625" style="169" customWidth="1"/>
    <col min="12808" max="12813" width="8.7109375" style="169" customWidth="1"/>
    <col min="12814" max="13056" width="9.140625" style="169"/>
    <col min="13057" max="13057" width="12.140625" style="169" customWidth="1"/>
    <col min="13058" max="13058" width="8.7109375" style="169" customWidth="1"/>
    <col min="13059" max="13059" width="2.28515625" style="169" customWidth="1"/>
    <col min="13060" max="13060" width="6.42578125" style="169" customWidth="1"/>
    <col min="13061" max="13061" width="2.28515625" style="169" customWidth="1"/>
    <col min="13062" max="13062" width="6.42578125" style="169" customWidth="1"/>
    <col min="13063" max="13063" width="2.28515625" style="169" customWidth="1"/>
    <col min="13064" max="13069" width="8.7109375" style="169" customWidth="1"/>
    <col min="13070" max="13312" width="9.140625" style="169"/>
    <col min="13313" max="13313" width="12.140625" style="169" customWidth="1"/>
    <col min="13314" max="13314" width="8.7109375" style="169" customWidth="1"/>
    <col min="13315" max="13315" width="2.28515625" style="169" customWidth="1"/>
    <col min="13316" max="13316" width="6.42578125" style="169" customWidth="1"/>
    <col min="13317" max="13317" width="2.28515625" style="169" customWidth="1"/>
    <col min="13318" max="13318" width="6.42578125" style="169" customWidth="1"/>
    <col min="13319" max="13319" width="2.28515625" style="169" customWidth="1"/>
    <col min="13320" max="13325" width="8.7109375" style="169" customWidth="1"/>
    <col min="13326" max="13568" width="9.140625" style="169"/>
    <col min="13569" max="13569" width="12.140625" style="169" customWidth="1"/>
    <col min="13570" max="13570" width="8.7109375" style="169" customWidth="1"/>
    <col min="13571" max="13571" width="2.28515625" style="169" customWidth="1"/>
    <col min="13572" max="13572" width="6.42578125" style="169" customWidth="1"/>
    <col min="13573" max="13573" width="2.28515625" style="169" customWidth="1"/>
    <col min="13574" max="13574" width="6.42578125" style="169" customWidth="1"/>
    <col min="13575" max="13575" width="2.28515625" style="169" customWidth="1"/>
    <col min="13576" max="13581" width="8.7109375" style="169" customWidth="1"/>
    <col min="13582" max="13824" width="9.140625" style="169"/>
    <col min="13825" max="13825" width="12.140625" style="169" customWidth="1"/>
    <col min="13826" max="13826" width="8.7109375" style="169" customWidth="1"/>
    <col min="13827" max="13827" width="2.28515625" style="169" customWidth="1"/>
    <col min="13828" max="13828" width="6.42578125" style="169" customWidth="1"/>
    <col min="13829" max="13829" width="2.28515625" style="169" customWidth="1"/>
    <col min="13830" max="13830" width="6.42578125" style="169" customWidth="1"/>
    <col min="13831" max="13831" width="2.28515625" style="169" customWidth="1"/>
    <col min="13832" max="13837" width="8.7109375" style="169" customWidth="1"/>
    <col min="13838" max="14080" width="9.140625" style="169"/>
    <col min="14081" max="14081" width="12.140625" style="169" customWidth="1"/>
    <col min="14082" max="14082" width="8.7109375" style="169" customWidth="1"/>
    <col min="14083" max="14083" width="2.28515625" style="169" customWidth="1"/>
    <col min="14084" max="14084" width="6.42578125" style="169" customWidth="1"/>
    <col min="14085" max="14085" width="2.28515625" style="169" customWidth="1"/>
    <col min="14086" max="14086" width="6.42578125" style="169" customWidth="1"/>
    <col min="14087" max="14087" width="2.28515625" style="169" customWidth="1"/>
    <col min="14088" max="14093" width="8.7109375" style="169" customWidth="1"/>
    <col min="14094" max="14336" width="9.140625" style="169"/>
    <col min="14337" max="14337" width="12.140625" style="169" customWidth="1"/>
    <col min="14338" max="14338" width="8.7109375" style="169" customWidth="1"/>
    <col min="14339" max="14339" width="2.28515625" style="169" customWidth="1"/>
    <col min="14340" max="14340" width="6.42578125" style="169" customWidth="1"/>
    <col min="14341" max="14341" width="2.28515625" style="169" customWidth="1"/>
    <col min="14342" max="14342" width="6.42578125" style="169" customWidth="1"/>
    <col min="14343" max="14343" width="2.28515625" style="169" customWidth="1"/>
    <col min="14344" max="14349" width="8.7109375" style="169" customWidth="1"/>
    <col min="14350" max="14592" width="9.140625" style="169"/>
    <col min="14593" max="14593" width="12.140625" style="169" customWidth="1"/>
    <col min="14594" max="14594" width="8.7109375" style="169" customWidth="1"/>
    <col min="14595" max="14595" width="2.28515625" style="169" customWidth="1"/>
    <col min="14596" max="14596" width="6.42578125" style="169" customWidth="1"/>
    <col min="14597" max="14597" width="2.28515625" style="169" customWidth="1"/>
    <col min="14598" max="14598" width="6.42578125" style="169" customWidth="1"/>
    <col min="14599" max="14599" width="2.28515625" style="169" customWidth="1"/>
    <col min="14600" max="14605" width="8.7109375" style="169" customWidth="1"/>
    <col min="14606" max="14848" width="9.140625" style="169"/>
    <col min="14849" max="14849" width="12.140625" style="169" customWidth="1"/>
    <col min="14850" max="14850" width="8.7109375" style="169" customWidth="1"/>
    <col min="14851" max="14851" width="2.28515625" style="169" customWidth="1"/>
    <col min="14852" max="14852" width="6.42578125" style="169" customWidth="1"/>
    <col min="14853" max="14853" width="2.28515625" style="169" customWidth="1"/>
    <col min="14854" max="14854" width="6.42578125" style="169" customWidth="1"/>
    <col min="14855" max="14855" width="2.28515625" style="169" customWidth="1"/>
    <col min="14856" max="14861" width="8.7109375" style="169" customWidth="1"/>
    <col min="14862" max="15104" width="9.140625" style="169"/>
    <col min="15105" max="15105" width="12.140625" style="169" customWidth="1"/>
    <col min="15106" max="15106" width="8.7109375" style="169" customWidth="1"/>
    <col min="15107" max="15107" width="2.28515625" style="169" customWidth="1"/>
    <col min="15108" max="15108" width="6.42578125" style="169" customWidth="1"/>
    <col min="15109" max="15109" width="2.28515625" style="169" customWidth="1"/>
    <col min="15110" max="15110" width="6.42578125" style="169" customWidth="1"/>
    <col min="15111" max="15111" width="2.28515625" style="169" customWidth="1"/>
    <col min="15112" max="15117" width="8.7109375" style="169" customWidth="1"/>
    <col min="15118" max="15360" width="9.140625" style="169"/>
    <col min="15361" max="15361" width="12.140625" style="169" customWidth="1"/>
    <col min="15362" max="15362" width="8.7109375" style="169" customWidth="1"/>
    <col min="15363" max="15363" width="2.28515625" style="169" customWidth="1"/>
    <col min="15364" max="15364" width="6.42578125" style="169" customWidth="1"/>
    <col min="15365" max="15365" width="2.28515625" style="169" customWidth="1"/>
    <col min="15366" max="15366" width="6.42578125" style="169" customWidth="1"/>
    <col min="15367" max="15367" width="2.28515625" style="169" customWidth="1"/>
    <col min="15368" max="15373" width="8.7109375" style="169" customWidth="1"/>
    <col min="15374" max="15616" width="9.140625" style="169"/>
    <col min="15617" max="15617" width="12.140625" style="169" customWidth="1"/>
    <col min="15618" max="15618" width="8.7109375" style="169" customWidth="1"/>
    <col min="15619" max="15619" width="2.28515625" style="169" customWidth="1"/>
    <col min="15620" max="15620" width="6.42578125" style="169" customWidth="1"/>
    <col min="15621" max="15621" width="2.28515625" style="169" customWidth="1"/>
    <col min="15622" max="15622" width="6.42578125" style="169" customWidth="1"/>
    <col min="15623" max="15623" width="2.28515625" style="169" customWidth="1"/>
    <col min="15624" max="15629" width="8.7109375" style="169" customWidth="1"/>
    <col min="15630" max="15872" width="9.140625" style="169"/>
    <col min="15873" max="15873" width="12.140625" style="169" customWidth="1"/>
    <col min="15874" max="15874" width="8.7109375" style="169" customWidth="1"/>
    <col min="15875" max="15875" width="2.28515625" style="169" customWidth="1"/>
    <col min="15876" max="15876" width="6.42578125" style="169" customWidth="1"/>
    <col min="15877" max="15877" width="2.28515625" style="169" customWidth="1"/>
    <col min="15878" max="15878" width="6.42578125" style="169" customWidth="1"/>
    <col min="15879" max="15879" width="2.28515625" style="169" customWidth="1"/>
    <col min="15880" max="15885" width="8.7109375" style="169" customWidth="1"/>
    <col min="15886" max="16128" width="9.140625" style="169"/>
    <col min="16129" max="16129" width="12.140625" style="169" customWidth="1"/>
    <col min="16130" max="16130" width="8.7109375" style="169" customWidth="1"/>
    <col min="16131" max="16131" width="2.28515625" style="169" customWidth="1"/>
    <col min="16132" max="16132" width="6.42578125" style="169" customWidth="1"/>
    <col min="16133" max="16133" width="2.28515625" style="169" customWidth="1"/>
    <col min="16134" max="16134" width="6.42578125" style="169" customWidth="1"/>
    <col min="16135" max="16135" width="2.28515625" style="169" customWidth="1"/>
    <col min="16136" max="16141" width="8.7109375" style="169" customWidth="1"/>
    <col min="16142" max="16384" width="9.140625" style="169"/>
  </cols>
  <sheetData>
    <row r="1" spans="1:13" ht="15" customHeight="1">
      <c r="A1" s="169" t="s">
        <v>242</v>
      </c>
      <c r="L1" s="353" t="s">
        <v>168</v>
      </c>
      <c r="M1" s="353"/>
    </row>
    <row r="2" spans="1:13" ht="7.5" customHeight="1"/>
    <row r="3" spans="1:13" ht="60" customHeight="1">
      <c r="A3" s="170"/>
      <c r="B3" s="380" t="s">
        <v>108</v>
      </c>
      <c r="C3" s="381"/>
      <c r="D3" s="380" t="s">
        <v>96</v>
      </c>
      <c r="E3" s="381"/>
      <c r="F3" s="380" t="s">
        <v>97</v>
      </c>
      <c r="G3" s="381"/>
      <c r="H3" s="171" t="s">
        <v>98</v>
      </c>
      <c r="I3" s="171" t="s">
        <v>99</v>
      </c>
      <c r="J3" s="171" t="s">
        <v>100</v>
      </c>
      <c r="K3" s="172" t="s">
        <v>101</v>
      </c>
      <c r="L3" s="171" t="s">
        <v>102</v>
      </c>
      <c r="M3" s="173" t="s">
        <v>103</v>
      </c>
    </row>
    <row r="4" spans="1:13" ht="24.75" customHeight="1">
      <c r="A4" s="174" t="s">
        <v>231</v>
      </c>
      <c r="B4" s="366">
        <v>12566</v>
      </c>
      <c r="C4" s="367"/>
      <c r="D4" s="358">
        <v>1316</v>
      </c>
      <c r="E4" s="367"/>
      <c r="F4" s="358">
        <v>7</v>
      </c>
      <c r="G4" s="367"/>
      <c r="H4" s="175" t="s">
        <v>53</v>
      </c>
      <c r="I4" s="176">
        <v>344</v>
      </c>
      <c r="J4" s="176">
        <v>20</v>
      </c>
      <c r="K4" s="176">
        <v>578</v>
      </c>
      <c r="L4" s="176">
        <v>3013</v>
      </c>
      <c r="M4" s="169">
        <v>6678</v>
      </c>
    </row>
    <row r="5" spans="1:13" ht="24.75" customHeight="1">
      <c r="A5" s="174" t="s">
        <v>233</v>
      </c>
      <c r="B5" s="366">
        <v>19598</v>
      </c>
      <c r="C5" s="367"/>
      <c r="D5" s="358">
        <v>105</v>
      </c>
      <c r="E5" s="367"/>
      <c r="F5" s="358" t="s">
        <v>238</v>
      </c>
      <c r="G5" s="367"/>
      <c r="H5" s="177" t="s">
        <v>54</v>
      </c>
      <c r="I5" s="176">
        <v>76</v>
      </c>
      <c r="J5" s="176">
        <v>10</v>
      </c>
      <c r="K5" s="176">
        <v>345</v>
      </c>
      <c r="L5" s="176">
        <v>1755</v>
      </c>
      <c r="M5" s="169">
        <v>5384</v>
      </c>
    </row>
    <row r="6" spans="1:13" ht="24.75" customHeight="1">
      <c r="A6" s="174" t="s">
        <v>84</v>
      </c>
      <c r="B6" s="366">
        <v>16135</v>
      </c>
      <c r="C6" s="367"/>
      <c r="D6" s="358">
        <v>25</v>
      </c>
      <c r="E6" s="367"/>
      <c r="F6" s="354">
        <v>15</v>
      </c>
      <c r="G6" s="355"/>
      <c r="H6" s="176">
        <v>28</v>
      </c>
      <c r="I6" s="176">
        <v>137</v>
      </c>
      <c r="J6" s="176">
        <v>34</v>
      </c>
      <c r="K6" s="176">
        <v>375</v>
      </c>
      <c r="L6" s="176">
        <v>1897</v>
      </c>
      <c r="M6" s="169">
        <v>4526</v>
      </c>
    </row>
    <row r="7" spans="1:13" ht="24.75" customHeight="1">
      <c r="A7" s="174" t="s">
        <v>195</v>
      </c>
      <c r="B7" s="358">
        <v>16762</v>
      </c>
      <c r="C7" s="367"/>
      <c r="D7" s="358">
        <v>163</v>
      </c>
      <c r="E7" s="367"/>
      <c r="F7" s="358" t="s">
        <v>238</v>
      </c>
      <c r="G7" s="367"/>
      <c r="H7" s="175" t="s">
        <v>53</v>
      </c>
      <c r="I7" s="176">
        <v>93</v>
      </c>
      <c r="J7" s="176">
        <v>18</v>
      </c>
      <c r="K7" s="176">
        <v>354</v>
      </c>
      <c r="L7" s="176">
        <v>2692</v>
      </c>
      <c r="M7" s="169">
        <v>4398</v>
      </c>
    </row>
    <row r="8" spans="1:13" ht="24.75" customHeight="1" thickBot="1">
      <c r="A8" s="178" t="s">
        <v>229</v>
      </c>
      <c r="B8" s="378">
        <v>16221</v>
      </c>
      <c r="C8" s="379"/>
      <c r="D8" s="378">
        <v>475</v>
      </c>
      <c r="E8" s="379"/>
      <c r="F8" s="358" t="s">
        <v>238</v>
      </c>
      <c r="G8" s="367"/>
      <c r="H8" s="177" t="s">
        <v>54</v>
      </c>
      <c r="I8" s="176">
        <v>43</v>
      </c>
      <c r="J8" s="177" t="s">
        <v>54</v>
      </c>
      <c r="K8" s="177" t="s">
        <v>54</v>
      </c>
      <c r="L8" s="176">
        <v>3604</v>
      </c>
      <c r="M8" s="169">
        <v>4078</v>
      </c>
    </row>
    <row r="9" spans="1:13" ht="60" customHeight="1" thickTop="1">
      <c r="A9" s="179"/>
      <c r="B9" s="370" t="s">
        <v>237</v>
      </c>
      <c r="C9" s="371"/>
      <c r="D9" s="370" t="s">
        <v>236</v>
      </c>
      <c r="E9" s="372"/>
      <c r="F9" s="370" t="s">
        <v>235</v>
      </c>
      <c r="G9" s="373"/>
      <c r="H9" s="180"/>
      <c r="I9" s="181"/>
      <c r="J9" s="181"/>
      <c r="K9" s="181"/>
      <c r="L9" s="181"/>
      <c r="M9" s="181"/>
    </row>
    <row r="10" spans="1:13" ht="24.75" customHeight="1">
      <c r="A10" s="174" t="s">
        <v>231</v>
      </c>
      <c r="B10" s="374"/>
      <c r="C10" s="375"/>
      <c r="D10" s="376">
        <v>504</v>
      </c>
      <c r="E10" s="377"/>
      <c r="F10" s="366">
        <v>106</v>
      </c>
      <c r="G10" s="358"/>
    </row>
    <row r="11" spans="1:13" ht="24.75" customHeight="1">
      <c r="A11" s="174" t="s">
        <v>233</v>
      </c>
      <c r="B11" s="354">
        <v>11468</v>
      </c>
      <c r="C11" s="355"/>
      <c r="D11" s="366">
        <v>421</v>
      </c>
      <c r="E11" s="367"/>
      <c r="F11" s="366" t="s">
        <v>240</v>
      </c>
      <c r="G11" s="358"/>
    </row>
    <row r="12" spans="1:13" ht="24.75" customHeight="1">
      <c r="A12" s="174" t="s">
        <v>84</v>
      </c>
      <c r="B12" s="354">
        <v>8859</v>
      </c>
      <c r="C12" s="355"/>
      <c r="D12" s="366">
        <v>141</v>
      </c>
      <c r="E12" s="367"/>
      <c r="F12" s="366">
        <v>98</v>
      </c>
      <c r="G12" s="358"/>
      <c r="H12" s="182"/>
    </row>
    <row r="13" spans="1:13" ht="24.75" customHeight="1">
      <c r="A13" s="174" t="s">
        <v>195</v>
      </c>
      <c r="B13" s="354">
        <v>8835</v>
      </c>
      <c r="C13" s="355"/>
      <c r="D13" s="366" t="s">
        <v>238</v>
      </c>
      <c r="E13" s="367"/>
      <c r="F13" s="366">
        <v>209</v>
      </c>
      <c r="G13" s="358"/>
    </row>
    <row r="14" spans="1:13" ht="24.75" customHeight="1">
      <c r="A14" s="178" t="s">
        <v>229</v>
      </c>
      <c r="B14" s="347">
        <v>7604</v>
      </c>
      <c r="C14" s="348"/>
      <c r="D14" s="368" t="s">
        <v>238</v>
      </c>
      <c r="E14" s="369"/>
      <c r="F14" s="368">
        <v>113</v>
      </c>
      <c r="G14" s="360"/>
    </row>
    <row r="15" spans="1:13" ht="7.5" customHeight="1"/>
    <row r="16" spans="1:13" ht="15" customHeight="1">
      <c r="A16" s="169" t="s">
        <v>161</v>
      </c>
    </row>
    <row r="17" spans="1:13" ht="15" customHeight="1">
      <c r="A17" s="169" t="s">
        <v>239</v>
      </c>
      <c r="J17" s="358" t="s">
        <v>241</v>
      </c>
      <c r="K17" s="358"/>
      <c r="L17" s="358"/>
      <c r="M17" s="358"/>
    </row>
    <row r="18" spans="1:13" ht="43.5" customHeight="1"/>
    <row r="19" spans="1:13">
      <c r="A19" s="191" t="s">
        <v>104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</row>
    <row r="20" spans="1:13" ht="7.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</row>
    <row r="21" spans="1:13" ht="30" customHeight="1">
      <c r="A21" s="359"/>
      <c r="B21" s="361" t="s">
        <v>105</v>
      </c>
      <c r="C21" s="361"/>
      <c r="D21" s="361"/>
      <c r="E21" s="362" t="s">
        <v>106</v>
      </c>
      <c r="F21" s="361"/>
      <c r="G21" s="361" t="s">
        <v>107</v>
      </c>
      <c r="H21" s="361"/>
      <c r="I21" s="361"/>
      <c r="J21" s="363" t="s">
        <v>113</v>
      </c>
      <c r="K21" s="364"/>
      <c r="L21" s="191"/>
    </row>
    <row r="22" spans="1:13" ht="30" customHeight="1">
      <c r="A22" s="360"/>
      <c r="B22" s="192" t="s">
        <v>109</v>
      </c>
      <c r="C22" s="361" t="s">
        <v>110</v>
      </c>
      <c r="D22" s="361"/>
      <c r="E22" s="361"/>
      <c r="F22" s="361"/>
      <c r="G22" s="361" t="s">
        <v>111</v>
      </c>
      <c r="H22" s="361"/>
      <c r="I22" s="192" t="s">
        <v>112</v>
      </c>
      <c r="J22" s="365"/>
      <c r="K22" s="365"/>
      <c r="L22" s="191"/>
    </row>
    <row r="23" spans="1:13" ht="24.75" customHeight="1">
      <c r="A23" s="190" t="s">
        <v>345</v>
      </c>
      <c r="B23" s="183" t="s">
        <v>53</v>
      </c>
      <c r="C23" s="354" t="s">
        <v>169</v>
      </c>
      <c r="D23" s="355"/>
      <c r="E23" s="354" t="s">
        <v>169</v>
      </c>
      <c r="F23" s="355"/>
      <c r="G23" s="356">
        <v>1000</v>
      </c>
      <c r="H23" s="357"/>
      <c r="I23" s="177" t="s">
        <v>53</v>
      </c>
      <c r="J23" s="354">
        <v>65</v>
      </c>
      <c r="K23" s="353"/>
      <c r="L23" s="191"/>
    </row>
    <row r="24" spans="1:13" ht="24.75" customHeight="1">
      <c r="A24" s="190" t="s">
        <v>272</v>
      </c>
      <c r="B24" s="183" t="s">
        <v>230</v>
      </c>
      <c r="C24" s="354" t="s">
        <v>169</v>
      </c>
      <c r="D24" s="355"/>
      <c r="E24" s="354" t="s">
        <v>169</v>
      </c>
      <c r="F24" s="355"/>
      <c r="G24" s="356">
        <v>1000</v>
      </c>
      <c r="H24" s="357"/>
      <c r="I24" s="177" t="s">
        <v>53</v>
      </c>
      <c r="J24" s="354">
        <v>46</v>
      </c>
      <c r="K24" s="353"/>
      <c r="L24" s="191"/>
    </row>
    <row r="25" spans="1:13" ht="24.75" customHeight="1">
      <c r="A25" s="190" t="s">
        <v>275</v>
      </c>
      <c r="B25" s="183"/>
      <c r="C25" s="354"/>
      <c r="D25" s="355"/>
      <c r="E25" s="354"/>
      <c r="F25" s="355"/>
      <c r="G25" s="356">
        <v>1000</v>
      </c>
      <c r="H25" s="357"/>
      <c r="I25" s="177"/>
      <c r="J25" s="354">
        <v>53</v>
      </c>
      <c r="K25" s="353"/>
      <c r="L25" s="191"/>
    </row>
    <row r="26" spans="1:13" ht="24.75" customHeight="1">
      <c r="A26" s="193" t="s">
        <v>338</v>
      </c>
      <c r="B26" s="183"/>
      <c r="C26" s="354"/>
      <c r="D26" s="355"/>
      <c r="E26" s="354"/>
      <c r="F26" s="355"/>
      <c r="G26" s="356">
        <v>1000</v>
      </c>
      <c r="H26" s="357"/>
      <c r="I26" s="177"/>
      <c r="J26" s="354">
        <v>82</v>
      </c>
      <c r="K26" s="353"/>
      <c r="L26" s="191"/>
    </row>
    <row r="27" spans="1:13" ht="24.75" customHeight="1">
      <c r="A27" s="194" t="s">
        <v>346</v>
      </c>
      <c r="B27" s="184"/>
      <c r="C27" s="347"/>
      <c r="D27" s="348"/>
      <c r="E27" s="347"/>
      <c r="F27" s="348"/>
      <c r="G27" s="349">
        <v>1000</v>
      </c>
      <c r="H27" s="350"/>
      <c r="I27" s="195"/>
      <c r="J27" s="351">
        <v>91</v>
      </c>
      <c r="K27" s="352"/>
      <c r="L27" s="191"/>
    </row>
    <row r="28" spans="1:13" ht="7.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</row>
    <row r="29" spans="1:13">
      <c r="A29" s="191"/>
      <c r="B29" s="191"/>
      <c r="C29" s="191"/>
      <c r="D29" s="191"/>
      <c r="E29" s="191"/>
      <c r="F29" s="191"/>
      <c r="G29" s="191"/>
      <c r="H29" s="191"/>
      <c r="I29" s="191"/>
      <c r="J29" s="353" t="s">
        <v>114</v>
      </c>
      <c r="K29" s="353"/>
      <c r="L29" s="191"/>
    </row>
  </sheetData>
  <mergeCells count="66">
    <mergeCell ref="L1:M1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J17:M17"/>
    <mergeCell ref="A21:A22"/>
    <mergeCell ref="B21:D21"/>
    <mergeCell ref="E21:F22"/>
    <mergeCell ref="G21:I21"/>
    <mergeCell ref="J21:K22"/>
    <mergeCell ref="C22:D22"/>
    <mergeCell ref="G22:H22"/>
    <mergeCell ref="C23:D23"/>
    <mergeCell ref="E23:F23"/>
    <mergeCell ref="G23:H23"/>
    <mergeCell ref="J23:K23"/>
    <mergeCell ref="C24:D24"/>
    <mergeCell ref="E24:F24"/>
    <mergeCell ref="G24:H24"/>
    <mergeCell ref="J24:K24"/>
    <mergeCell ref="C25:D25"/>
    <mergeCell ref="E25:F25"/>
    <mergeCell ref="G25:H25"/>
    <mergeCell ref="J25:K25"/>
    <mergeCell ref="C26:D26"/>
    <mergeCell ref="E26:F26"/>
    <mergeCell ref="G26:H26"/>
    <mergeCell ref="J26:K26"/>
    <mergeCell ref="C27:D27"/>
    <mergeCell ref="E27:F27"/>
    <mergeCell ref="G27:H27"/>
    <mergeCell ref="J27:K27"/>
    <mergeCell ref="J29:K29"/>
  </mergeCells>
  <phoneticPr fontId="4"/>
  <pageMargins left="0.78740157480314965" right="0.39370078740157483" top="0.78740157480314965" bottom="0.59055118110236227" header="0.59055118110236227" footer="0.59055118110236227"/>
  <pageSetup paperSize="9" firstPageNumber="31" orientation="portrait" useFirstPageNumber="1" horizontalDpi="4294967294" verticalDpi="300" r:id="rId1"/>
  <headerFooter alignWithMargins="0">
    <oddFooter>&amp;C－ &amp;P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O31"/>
  <sheetViews>
    <sheetView tabSelected="1" view="pageBreakPreview" topLeftCell="A22" zoomScaleNormal="100" zoomScaleSheetLayoutView="100" workbookViewId="0">
      <selection activeCell="K29" sqref="K29:O29"/>
    </sheetView>
  </sheetViews>
  <sheetFormatPr defaultRowHeight="12.75"/>
  <cols>
    <col min="1" max="1" width="39.28515625" style="51" customWidth="1"/>
    <col min="2" max="2" width="10" style="51" customWidth="1"/>
    <col min="3" max="3" width="10" style="52" customWidth="1"/>
    <col min="4" max="6" width="10" style="51" customWidth="1"/>
    <col min="7" max="7" width="1.42578125" style="59" customWidth="1"/>
    <col min="8" max="8" width="6.85546875" style="51" customWidth="1"/>
    <col min="9" max="9" width="7.140625" style="51" customWidth="1"/>
    <col min="10" max="10" width="20.7109375" style="51" customWidth="1"/>
    <col min="11" max="15" width="10" style="51" customWidth="1"/>
    <col min="16" max="16384" width="9.140625" style="51"/>
  </cols>
  <sheetData>
    <row r="1" spans="1:15" s="1" customFormat="1" ht="33.75" customHeight="1">
      <c r="A1" s="382" t="s">
        <v>353</v>
      </c>
      <c r="B1" s="382"/>
      <c r="C1" s="382"/>
      <c r="D1" s="382"/>
      <c r="E1" s="382"/>
      <c r="F1" s="382"/>
      <c r="G1" s="139"/>
      <c r="H1" s="93"/>
      <c r="I1" s="93"/>
      <c r="J1" s="93"/>
      <c r="K1" s="93"/>
      <c r="L1" s="93"/>
      <c r="M1" s="93"/>
      <c r="N1" s="93"/>
    </row>
    <row r="2" spans="1:15" ht="13.5">
      <c r="A2" s="50" t="s">
        <v>309</v>
      </c>
      <c r="E2" s="383" t="s">
        <v>333</v>
      </c>
      <c r="F2" s="383"/>
      <c r="H2" s="50" t="s">
        <v>312</v>
      </c>
      <c r="I2" s="50"/>
      <c r="J2" s="50"/>
      <c r="L2" s="147"/>
      <c r="M2" s="147"/>
      <c r="N2" s="383" t="s">
        <v>334</v>
      </c>
      <c r="O2" s="383"/>
    </row>
    <row r="3" spans="1:15" ht="7.5" customHeight="1">
      <c r="E3" s="384"/>
      <c r="F3" s="384"/>
      <c r="K3" s="53"/>
      <c r="L3" s="148"/>
      <c r="M3" s="148"/>
      <c r="N3" s="384"/>
      <c r="O3" s="384"/>
    </row>
    <row r="4" spans="1:15" ht="45" customHeight="1">
      <c r="A4" s="158"/>
      <c r="B4" s="138" t="s">
        <v>349</v>
      </c>
      <c r="C4" s="57" t="s">
        <v>310</v>
      </c>
      <c r="D4" s="58" t="s">
        <v>311</v>
      </c>
      <c r="E4" s="58" t="s">
        <v>342</v>
      </c>
      <c r="F4" s="58" t="s">
        <v>350</v>
      </c>
      <c r="G4" s="140"/>
      <c r="H4" s="386"/>
      <c r="I4" s="386"/>
      <c r="J4" s="386"/>
      <c r="K4" s="138" t="s">
        <v>349</v>
      </c>
      <c r="L4" s="57" t="s">
        <v>310</v>
      </c>
      <c r="M4" s="58" t="s">
        <v>311</v>
      </c>
      <c r="N4" s="58" t="s">
        <v>342</v>
      </c>
      <c r="O4" s="58" t="s">
        <v>350</v>
      </c>
    </row>
    <row r="5" spans="1:15" ht="6" customHeight="1">
      <c r="A5" s="59"/>
      <c r="B5" s="60"/>
      <c r="C5" s="62"/>
      <c r="D5" s="60"/>
      <c r="E5" s="63"/>
      <c r="F5" s="63"/>
      <c r="H5" s="77"/>
      <c r="I5" s="77"/>
      <c r="J5" s="62"/>
      <c r="K5" s="60"/>
      <c r="L5" s="59"/>
      <c r="M5" s="150"/>
      <c r="N5" s="150"/>
      <c r="O5" s="64"/>
    </row>
    <row r="6" spans="1:15" ht="25.5" customHeight="1">
      <c r="A6" s="59" t="s">
        <v>285</v>
      </c>
      <c r="B6" s="73">
        <v>429</v>
      </c>
      <c r="C6" s="73">
        <v>498</v>
      </c>
      <c r="D6" s="74">
        <v>592</v>
      </c>
      <c r="E6" s="74">
        <v>583</v>
      </c>
      <c r="F6" s="74">
        <v>537</v>
      </c>
      <c r="G6" s="142"/>
      <c r="H6" s="305" t="s">
        <v>313</v>
      </c>
      <c r="I6" s="305"/>
      <c r="J6" s="385"/>
      <c r="K6" s="73">
        <v>95742</v>
      </c>
      <c r="L6" s="150">
        <v>92706</v>
      </c>
      <c r="M6" s="196">
        <v>94905</v>
      </c>
      <c r="N6" s="196">
        <v>97495</v>
      </c>
      <c r="O6" s="64">
        <v>104734</v>
      </c>
    </row>
    <row r="7" spans="1:15" ht="25.5" customHeight="1">
      <c r="A7" s="59" t="s">
        <v>286</v>
      </c>
      <c r="B7" s="73">
        <v>58</v>
      </c>
      <c r="C7" s="73">
        <v>74</v>
      </c>
      <c r="D7" s="74">
        <v>69</v>
      </c>
      <c r="E7" s="74">
        <v>79</v>
      </c>
      <c r="F7" s="74">
        <v>87</v>
      </c>
      <c r="G7" s="142"/>
      <c r="H7" s="59"/>
      <c r="I7" s="144" t="s">
        <v>314</v>
      </c>
      <c r="J7" s="137"/>
      <c r="K7" s="73">
        <v>83951</v>
      </c>
      <c r="L7" s="150">
        <v>80761</v>
      </c>
      <c r="M7" s="196">
        <v>82480</v>
      </c>
      <c r="N7" s="196">
        <v>85110</v>
      </c>
      <c r="O7" s="64">
        <v>92162</v>
      </c>
    </row>
    <row r="8" spans="1:15" ht="25.5" customHeight="1">
      <c r="A8" s="59" t="s">
        <v>287</v>
      </c>
      <c r="B8" s="66">
        <v>639</v>
      </c>
      <c r="C8" s="66">
        <v>550</v>
      </c>
      <c r="D8" s="67">
        <v>619</v>
      </c>
      <c r="E8" s="67">
        <v>452</v>
      </c>
      <c r="F8" s="67">
        <v>499</v>
      </c>
      <c r="G8" s="142"/>
      <c r="H8" s="59"/>
      <c r="I8" s="144" t="s">
        <v>315</v>
      </c>
      <c r="J8" s="137"/>
      <c r="K8" s="66">
        <v>11148</v>
      </c>
      <c r="L8" s="150">
        <v>11265</v>
      </c>
      <c r="M8" s="196">
        <v>11514</v>
      </c>
      <c r="N8" s="196">
        <v>11871</v>
      </c>
      <c r="O8" s="64">
        <v>12059</v>
      </c>
    </row>
    <row r="9" spans="1:15" ht="25.5" customHeight="1">
      <c r="A9" s="59" t="s">
        <v>288</v>
      </c>
      <c r="B9" s="66">
        <v>0</v>
      </c>
      <c r="C9" s="66">
        <v>0</v>
      </c>
      <c r="D9" s="67">
        <v>0</v>
      </c>
      <c r="E9" s="67">
        <v>0</v>
      </c>
      <c r="F9" s="67">
        <v>0</v>
      </c>
      <c r="G9" s="142"/>
      <c r="H9" s="53"/>
      <c r="I9" s="144" t="s">
        <v>316</v>
      </c>
      <c r="J9" s="137"/>
      <c r="K9" s="151">
        <v>643</v>
      </c>
      <c r="L9" s="152">
        <v>679</v>
      </c>
      <c r="M9" s="124">
        <v>912</v>
      </c>
      <c r="N9" s="124">
        <v>515</v>
      </c>
      <c r="O9" s="124">
        <v>512</v>
      </c>
    </row>
    <row r="10" spans="1:15" ht="25.5" customHeight="1">
      <c r="A10" s="59" t="s">
        <v>289</v>
      </c>
      <c r="B10" s="66">
        <v>4963</v>
      </c>
      <c r="C10" s="66">
        <v>5811</v>
      </c>
      <c r="D10" s="67">
        <v>5380</v>
      </c>
      <c r="E10" s="67">
        <v>5435</v>
      </c>
      <c r="F10" s="67">
        <v>4843</v>
      </c>
      <c r="G10" s="142"/>
      <c r="H10" s="141" t="s">
        <v>317</v>
      </c>
      <c r="I10" s="53"/>
      <c r="J10" s="143"/>
      <c r="K10" s="66">
        <v>13656</v>
      </c>
      <c r="L10" s="150">
        <v>12811</v>
      </c>
      <c r="M10" s="196">
        <v>12551</v>
      </c>
      <c r="N10" s="196">
        <v>12243</v>
      </c>
      <c r="O10" s="64">
        <v>12687</v>
      </c>
    </row>
    <row r="11" spans="1:15" ht="25.5" customHeight="1">
      <c r="A11" s="159" t="s">
        <v>290</v>
      </c>
      <c r="B11" s="66">
        <v>3157</v>
      </c>
      <c r="C11" s="66">
        <v>3547</v>
      </c>
      <c r="D11" s="67">
        <v>3421</v>
      </c>
      <c r="E11" s="67">
        <v>3183</v>
      </c>
      <c r="F11" s="67">
        <v>3072</v>
      </c>
      <c r="G11" s="142"/>
      <c r="H11" s="141"/>
      <c r="I11" s="141" t="s">
        <v>318</v>
      </c>
      <c r="J11" s="141"/>
      <c r="K11" s="164">
        <v>-739</v>
      </c>
      <c r="L11" s="165">
        <v>-547</v>
      </c>
      <c r="M11" s="166">
        <v>-981</v>
      </c>
      <c r="N11" s="166">
        <v>-245</v>
      </c>
      <c r="O11" s="166">
        <v>-11</v>
      </c>
    </row>
    <row r="12" spans="1:15" ht="25.5" customHeight="1">
      <c r="A12" s="159" t="s">
        <v>291</v>
      </c>
      <c r="B12" s="66">
        <v>13115</v>
      </c>
      <c r="C12" s="66">
        <v>11970</v>
      </c>
      <c r="D12" s="67">
        <v>12204</v>
      </c>
      <c r="E12" s="67">
        <v>14179</v>
      </c>
      <c r="F12" s="67">
        <v>11610</v>
      </c>
      <c r="G12" s="142"/>
      <c r="H12" s="141"/>
      <c r="I12" s="63" t="s">
        <v>319</v>
      </c>
      <c r="J12" s="62"/>
      <c r="K12" s="66">
        <v>14242</v>
      </c>
      <c r="L12" s="150">
        <v>13218</v>
      </c>
      <c r="M12" s="196">
        <v>13408</v>
      </c>
      <c r="N12" s="196">
        <v>12348</v>
      </c>
      <c r="O12" s="64">
        <v>12542</v>
      </c>
    </row>
    <row r="13" spans="1:15" ht="25.5" customHeight="1">
      <c r="A13" s="159" t="s">
        <v>292</v>
      </c>
      <c r="B13" s="66">
        <v>15809</v>
      </c>
      <c r="C13" s="66">
        <v>16260</v>
      </c>
      <c r="D13" s="74">
        <v>16331</v>
      </c>
      <c r="E13" s="74">
        <v>16171</v>
      </c>
      <c r="F13" s="74">
        <v>16620</v>
      </c>
      <c r="G13" s="142"/>
      <c r="H13" s="68"/>
      <c r="I13" s="68"/>
      <c r="J13" s="144" t="s">
        <v>320</v>
      </c>
      <c r="K13" s="66">
        <v>1113</v>
      </c>
      <c r="L13" s="150">
        <v>1601</v>
      </c>
      <c r="M13" s="196">
        <v>1930</v>
      </c>
      <c r="N13" s="196">
        <v>1670</v>
      </c>
      <c r="O13" s="64">
        <v>2110</v>
      </c>
    </row>
    <row r="14" spans="1:15" ht="25.5" customHeight="1">
      <c r="A14" s="159" t="s">
        <v>293</v>
      </c>
      <c r="B14" s="66">
        <v>9924</v>
      </c>
      <c r="C14" s="66">
        <v>10623</v>
      </c>
      <c r="D14" s="67">
        <v>11332</v>
      </c>
      <c r="E14" s="67">
        <v>11200</v>
      </c>
      <c r="F14" s="67">
        <v>11219</v>
      </c>
      <c r="G14" s="142"/>
      <c r="H14" s="141"/>
      <c r="I14" s="141"/>
      <c r="J14" s="144" t="s">
        <v>321</v>
      </c>
      <c r="K14" s="73">
        <v>3252</v>
      </c>
      <c r="L14" s="150">
        <v>2476</v>
      </c>
      <c r="M14" s="196">
        <v>2256</v>
      </c>
      <c r="N14" s="196">
        <v>2090</v>
      </c>
      <c r="O14" s="64">
        <v>1688</v>
      </c>
    </row>
    <row r="15" spans="1:15" ht="25.5" customHeight="1">
      <c r="A15" s="159" t="s">
        <v>294</v>
      </c>
      <c r="B15" s="66">
        <v>20408</v>
      </c>
      <c r="C15" s="66">
        <v>22367</v>
      </c>
      <c r="D15" s="67">
        <v>25572</v>
      </c>
      <c r="E15" s="67">
        <v>26009</v>
      </c>
      <c r="F15" s="67">
        <v>25028</v>
      </c>
      <c r="G15" s="142"/>
      <c r="H15" s="68"/>
      <c r="I15" s="68"/>
      <c r="J15" s="144" t="s">
        <v>322</v>
      </c>
      <c r="K15" s="73">
        <v>7382</v>
      </c>
      <c r="L15" s="150">
        <v>6959</v>
      </c>
      <c r="M15" s="196">
        <v>6449</v>
      </c>
      <c r="N15" s="196">
        <v>6367</v>
      </c>
      <c r="O15" s="64">
        <v>6233</v>
      </c>
    </row>
    <row r="16" spans="1:15" ht="25.5" customHeight="1">
      <c r="A16" s="159" t="s">
        <v>295</v>
      </c>
      <c r="B16" s="66">
        <v>5720</v>
      </c>
      <c r="C16" s="66">
        <v>5930</v>
      </c>
      <c r="D16" s="67">
        <v>6018</v>
      </c>
      <c r="E16" s="67">
        <v>5752</v>
      </c>
      <c r="F16" s="67">
        <v>5847</v>
      </c>
      <c r="G16" s="142"/>
      <c r="H16" s="141"/>
      <c r="I16" s="141"/>
      <c r="J16" s="60" t="s">
        <v>323</v>
      </c>
      <c r="K16" s="66">
        <v>2495</v>
      </c>
      <c r="L16" s="150">
        <v>2182</v>
      </c>
      <c r="M16" s="196">
        <v>2773</v>
      </c>
      <c r="N16" s="196">
        <v>2222</v>
      </c>
      <c r="O16" s="64">
        <v>2511</v>
      </c>
    </row>
    <row r="17" spans="1:15" ht="25.5" customHeight="1">
      <c r="A17" s="159" t="s">
        <v>296</v>
      </c>
      <c r="B17" s="73">
        <v>10091</v>
      </c>
      <c r="C17" s="66">
        <v>9739</v>
      </c>
      <c r="D17" s="74">
        <v>8638</v>
      </c>
      <c r="E17" s="74">
        <v>8711</v>
      </c>
      <c r="F17" s="74">
        <v>8743</v>
      </c>
      <c r="G17" s="142"/>
      <c r="H17" s="87"/>
      <c r="I17" s="136" t="s">
        <v>324</v>
      </c>
      <c r="J17" s="71"/>
      <c r="K17" s="151">
        <v>153</v>
      </c>
      <c r="L17" s="152">
        <v>140</v>
      </c>
      <c r="M17" s="124">
        <v>124</v>
      </c>
      <c r="N17" s="124">
        <v>140</v>
      </c>
      <c r="O17" s="124">
        <v>156</v>
      </c>
    </row>
    <row r="18" spans="1:15" ht="25.5" customHeight="1">
      <c r="A18" s="159" t="s">
        <v>297</v>
      </c>
      <c r="B18" s="73">
        <v>41361</v>
      </c>
      <c r="C18" s="66">
        <v>39986</v>
      </c>
      <c r="D18" s="74">
        <v>38655</v>
      </c>
      <c r="E18" s="74">
        <v>39662</v>
      </c>
      <c r="F18" s="74">
        <v>39175</v>
      </c>
      <c r="G18" s="142"/>
      <c r="H18" s="59" t="s">
        <v>325</v>
      </c>
      <c r="I18" s="149"/>
      <c r="J18" s="87"/>
      <c r="K18" s="73">
        <v>33137</v>
      </c>
      <c r="L18" s="150">
        <v>34571</v>
      </c>
      <c r="M18" s="196">
        <v>36274</v>
      </c>
      <c r="N18" s="196">
        <v>35243</v>
      </c>
      <c r="O18" s="64">
        <v>31822</v>
      </c>
    </row>
    <row r="19" spans="1:15" ht="25.5" customHeight="1">
      <c r="A19" s="160" t="s">
        <v>298</v>
      </c>
      <c r="B19" s="66">
        <v>8833</v>
      </c>
      <c r="C19" s="66">
        <v>9233</v>
      </c>
      <c r="D19" s="67">
        <v>9719</v>
      </c>
      <c r="E19" s="67">
        <v>9910</v>
      </c>
      <c r="F19" s="67">
        <v>10134</v>
      </c>
      <c r="G19" s="142"/>
      <c r="H19" s="162"/>
      <c r="I19" s="145" t="s">
        <v>326</v>
      </c>
      <c r="J19" s="146"/>
      <c r="K19" s="73">
        <v>14911</v>
      </c>
      <c r="L19" s="150">
        <v>15466</v>
      </c>
      <c r="M19" s="196">
        <v>18377</v>
      </c>
      <c r="N19" s="196">
        <v>17547</v>
      </c>
      <c r="O19" s="64">
        <v>14661</v>
      </c>
    </row>
    <row r="20" spans="1:15" ht="25.5" customHeight="1">
      <c r="A20" s="159" t="s">
        <v>299</v>
      </c>
      <c r="B20" s="66">
        <v>7609</v>
      </c>
      <c r="C20" s="66">
        <v>7946</v>
      </c>
      <c r="D20" s="67">
        <v>5922</v>
      </c>
      <c r="E20" s="67">
        <v>5872</v>
      </c>
      <c r="F20" s="67">
        <v>5937</v>
      </c>
      <c r="G20" s="142"/>
      <c r="H20" s="68"/>
      <c r="I20" s="144" t="s">
        <v>327</v>
      </c>
      <c r="J20" s="71"/>
      <c r="K20" s="66">
        <v>755</v>
      </c>
      <c r="L20" s="150">
        <v>816</v>
      </c>
      <c r="M20" s="196">
        <v>800</v>
      </c>
      <c r="N20" s="196">
        <v>787</v>
      </c>
      <c r="O20" s="64">
        <v>707</v>
      </c>
    </row>
    <row r="21" spans="1:15" ht="25.5" customHeight="1">
      <c r="A21" s="159" t="s">
        <v>300</v>
      </c>
      <c r="B21" s="73">
        <v>6809</v>
      </c>
      <c r="C21" s="74">
        <v>7008</v>
      </c>
      <c r="D21" s="74">
        <v>7067</v>
      </c>
      <c r="E21" s="74">
        <v>5973</v>
      </c>
      <c r="F21" s="74">
        <v>5884</v>
      </c>
      <c r="G21" s="142"/>
      <c r="H21" s="68"/>
      <c r="I21" s="59" t="s">
        <v>328</v>
      </c>
      <c r="J21" s="71"/>
      <c r="K21" s="73">
        <v>17471</v>
      </c>
      <c r="L21" s="150">
        <v>18290</v>
      </c>
      <c r="M21" s="196">
        <v>17096</v>
      </c>
      <c r="N21" s="196">
        <v>16909</v>
      </c>
      <c r="O21" s="64">
        <v>16455</v>
      </c>
    </row>
    <row r="22" spans="1:15" ht="25.5" customHeight="1">
      <c r="A22" s="159" t="s">
        <v>301</v>
      </c>
      <c r="B22" s="66">
        <v>22590</v>
      </c>
      <c r="C22" s="66">
        <v>23407</v>
      </c>
      <c r="D22" s="67">
        <v>23767</v>
      </c>
      <c r="E22" s="67">
        <v>24009</v>
      </c>
      <c r="F22" s="67">
        <v>24362</v>
      </c>
      <c r="G22" s="142"/>
      <c r="H22" s="141"/>
      <c r="I22" s="141"/>
      <c r="J22" s="144" t="s">
        <v>329</v>
      </c>
      <c r="K22" s="73">
        <v>458</v>
      </c>
      <c r="L22" s="150">
        <v>687</v>
      </c>
      <c r="M22" s="196">
        <v>849</v>
      </c>
      <c r="N22" s="196">
        <v>917</v>
      </c>
      <c r="O22" s="64">
        <v>751</v>
      </c>
    </row>
    <row r="23" spans="1:15" ht="25.5" customHeight="1">
      <c r="A23" s="159" t="s">
        <v>302</v>
      </c>
      <c r="B23" s="66">
        <v>16389</v>
      </c>
      <c r="C23" s="85">
        <v>15323</v>
      </c>
      <c r="D23" s="67">
        <v>13725</v>
      </c>
      <c r="E23" s="67">
        <v>13791</v>
      </c>
      <c r="F23" s="67">
        <v>13500</v>
      </c>
      <c r="G23" s="142"/>
      <c r="H23" s="141"/>
      <c r="I23" s="141"/>
      <c r="J23" s="144" t="s">
        <v>330</v>
      </c>
      <c r="K23" s="66">
        <v>7257</v>
      </c>
      <c r="L23" s="150">
        <v>7657</v>
      </c>
      <c r="M23" s="196">
        <v>6368</v>
      </c>
      <c r="N23" s="196">
        <v>6369</v>
      </c>
      <c r="O23" s="64">
        <v>6871</v>
      </c>
    </row>
    <row r="24" spans="1:15" ht="25.5" customHeight="1">
      <c r="A24" s="135" t="s">
        <v>303</v>
      </c>
      <c r="B24" s="69">
        <v>187904</v>
      </c>
      <c r="C24" s="69">
        <v>190271</v>
      </c>
      <c r="D24" s="69">
        <v>189031</v>
      </c>
      <c r="E24" s="69">
        <v>190973</v>
      </c>
      <c r="F24" s="70">
        <v>187097</v>
      </c>
      <c r="G24" s="142"/>
      <c r="H24" s="143"/>
      <c r="I24" s="143"/>
      <c r="J24" s="137" t="s">
        <v>331</v>
      </c>
      <c r="K24" s="85">
        <v>9756</v>
      </c>
      <c r="L24" s="152">
        <v>9946</v>
      </c>
      <c r="M24" s="124">
        <v>9880</v>
      </c>
      <c r="N24" s="124">
        <v>9623</v>
      </c>
      <c r="O24" s="124">
        <v>8833</v>
      </c>
    </row>
    <row r="25" spans="1:15" ht="25.5" customHeight="1">
      <c r="A25" s="153" t="s">
        <v>304</v>
      </c>
      <c r="B25" s="85">
        <v>3172</v>
      </c>
      <c r="C25" s="69">
        <v>3145</v>
      </c>
      <c r="D25" s="86">
        <v>2709</v>
      </c>
      <c r="E25" s="86">
        <v>3014</v>
      </c>
      <c r="F25" s="86">
        <v>3175</v>
      </c>
      <c r="G25" s="142"/>
      <c r="H25" s="53" t="s">
        <v>312</v>
      </c>
      <c r="I25" s="53"/>
      <c r="J25" s="143"/>
      <c r="K25" s="85">
        <v>142535</v>
      </c>
      <c r="L25" s="152">
        <v>140088</v>
      </c>
      <c r="M25" s="124">
        <v>143730</v>
      </c>
      <c r="N25" s="124">
        <v>144981</v>
      </c>
      <c r="O25" s="124">
        <v>149243</v>
      </c>
    </row>
    <row r="26" spans="1:15" ht="25.5" customHeight="1" thickBot="1">
      <c r="A26" s="154" t="s">
        <v>305</v>
      </c>
      <c r="B26" s="156">
        <v>1298</v>
      </c>
      <c r="C26" s="92">
        <v>1633</v>
      </c>
      <c r="D26" s="155">
        <v>1768</v>
      </c>
      <c r="E26" s="155">
        <v>2093</v>
      </c>
      <c r="F26" s="155">
        <v>1924</v>
      </c>
      <c r="G26" s="142"/>
      <c r="H26" s="167" t="s">
        <v>332</v>
      </c>
      <c r="I26" s="76"/>
      <c r="J26" s="71"/>
      <c r="K26" s="168">
        <v>2062</v>
      </c>
      <c r="L26" s="144">
        <v>2050</v>
      </c>
      <c r="M26" s="136">
        <v>2126</v>
      </c>
      <c r="N26" s="136">
        <v>2164</v>
      </c>
      <c r="O26" s="136">
        <v>2254</v>
      </c>
    </row>
    <row r="27" spans="1:15" ht="25.5" customHeight="1" thickBot="1">
      <c r="A27" s="161" t="s">
        <v>337</v>
      </c>
      <c r="B27" s="157">
        <f>B24+B25-B26</f>
        <v>189778</v>
      </c>
      <c r="C27" s="157">
        <f>C24+C25-C26</f>
        <v>191783</v>
      </c>
      <c r="D27" s="157">
        <f>D24+D25-D26</f>
        <v>189972</v>
      </c>
      <c r="E27" s="157">
        <f>E24+E25-E26</f>
        <v>191894</v>
      </c>
      <c r="F27" s="389">
        <f>F24+F25-F26</f>
        <v>188348</v>
      </c>
      <c r="G27" s="142"/>
      <c r="H27" s="391" t="s">
        <v>354</v>
      </c>
      <c r="I27" s="391"/>
      <c r="J27" s="391"/>
      <c r="K27" s="391"/>
      <c r="L27" s="391"/>
      <c r="M27" s="391"/>
      <c r="N27" s="391"/>
      <c r="O27" s="391"/>
    </row>
    <row r="28" spans="1:15" ht="25.5" customHeight="1">
      <c r="A28" s="159" t="s">
        <v>308</v>
      </c>
      <c r="B28" s="66">
        <v>1126</v>
      </c>
      <c r="C28" s="66">
        <v>1122</v>
      </c>
      <c r="D28" s="67">
        <v>1280</v>
      </c>
      <c r="E28" s="67">
        <v>1113</v>
      </c>
      <c r="F28" s="67">
        <v>1123</v>
      </c>
      <c r="G28" s="142"/>
      <c r="H28" s="392"/>
      <c r="I28" s="392"/>
      <c r="J28" s="392"/>
      <c r="K28" s="392"/>
      <c r="L28" s="392"/>
      <c r="M28" s="392"/>
      <c r="N28" s="392"/>
      <c r="O28" s="392"/>
    </row>
    <row r="29" spans="1:15" ht="25.5" customHeight="1">
      <c r="A29" s="135" t="s">
        <v>306</v>
      </c>
      <c r="B29" s="69">
        <v>18077</v>
      </c>
      <c r="C29" s="69">
        <v>17781</v>
      </c>
      <c r="D29" s="70">
        <v>17584</v>
      </c>
      <c r="E29" s="70">
        <v>19614</v>
      </c>
      <c r="F29" s="70">
        <v>16453</v>
      </c>
      <c r="G29" s="142"/>
      <c r="H29" s="390"/>
      <c r="I29" s="390"/>
      <c r="J29" s="390"/>
      <c r="K29" s="388" t="s">
        <v>335</v>
      </c>
      <c r="L29" s="388"/>
      <c r="M29" s="388"/>
      <c r="N29" s="388"/>
      <c r="O29" s="388"/>
    </row>
    <row r="30" spans="1:15" ht="25.5" customHeight="1">
      <c r="A30" s="163" t="s">
        <v>307</v>
      </c>
      <c r="B30" s="69">
        <v>168701</v>
      </c>
      <c r="C30" s="69">
        <v>171368</v>
      </c>
      <c r="D30" s="70">
        <v>170167</v>
      </c>
      <c r="E30" s="70">
        <v>170245</v>
      </c>
      <c r="F30" s="70">
        <v>169521</v>
      </c>
      <c r="G30" s="142"/>
      <c r="H30" s="142"/>
      <c r="I30" s="142"/>
      <c r="J30" s="142"/>
      <c r="K30" s="388"/>
      <c r="L30" s="388"/>
      <c r="M30" s="388"/>
      <c r="N30" s="388"/>
      <c r="O30" s="388"/>
    </row>
    <row r="31" spans="1:15" ht="25.5" customHeight="1">
      <c r="B31" s="387" t="s">
        <v>336</v>
      </c>
      <c r="C31" s="387"/>
      <c r="D31" s="387"/>
      <c r="E31" s="387"/>
      <c r="F31" s="387"/>
      <c r="K31" s="206"/>
      <c r="L31" s="206"/>
      <c r="M31" s="206"/>
    </row>
  </sheetData>
  <mergeCells count="10">
    <mergeCell ref="A1:F1"/>
    <mergeCell ref="N2:O3"/>
    <mergeCell ref="K31:M31"/>
    <mergeCell ref="E2:F3"/>
    <mergeCell ref="H6:J6"/>
    <mergeCell ref="H4:J4"/>
    <mergeCell ref="B31:F31"/>
    <mergeCell ref="K30:O30"/>
    <mergeCell ref="H27:O28"/>
    <mergeCell ref="K29:O29"/>
  </mergeCells>
  <phoneticPr fontId="4"/>
  <pageMargins left="0.78740157480314965" right="0.39370078740157483" top="0.78740157480314965" bottom="0.59055118110236227" header="0.59055118110236227" footer="0.59055118110236227"/>
  <pageSetup paperSize="9" firstPageNumber="32" orientation="portrait" useFirstPageNumber="1" horizontalDpi="4294967294" verticalDpi="300" r:id="rId1"/>
  <headerFooter alignWithMargins="0">
    <oddFooter>&amp;C－ &amp;P －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24.25</vt:lpstr>
      <vt:lpstr>26.27</vt:lpstr>
      <vt:lpstr>28</vt:lpstr>
      <vt:lpstr>29</vt:lpstr>
      <vt:lpstr>30</vt:lpstr>
      <vt:lpstr>31</vt:lpstr>
      <vt:lpstr>32.33</vt:lpstr>
      <vt:lpstr>'32.33'!Print_Area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DAS10022</dc:creator>
  <cp:lastModifiedBy>DAS10022</cp:lastModifiedBy>
  <cp:lastPrinted>2021-11-18T01:57:34Z</cp:lastPrinted>
  <dcterms:created xsi:type="dcterms:W3CDTF">2008-06-19T01:29:46Z</dcterms:created>
  <dcterms:modified xsi:type="dcterms:W3CDTF">2021-11-18T02:08:05Z</dcterms:modified>
</cp:coreProperties>
</file>