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<sst xmlns="http://schemas.openxmlformats.org/spreadsheetml/2006/main" count="127" uniqueCount="40">
  <si>
    <t>区分</t>
  </si>
  <si>
    <t>総数</t>
  </si>
  <si>
    <t>男</t>
  </si>
  <si>
    <t>女</t>
  </si>
  <si>
    <t>労働力人口</t>
  </si>
  <si>
    <t>計</t>
  </si>
  <si>
    <t>就業者総数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</si>
  <si>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</si>
  <si>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</si>
  <si>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</si>
  <si>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</si>
  <si>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</si>
  <si>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</si>
  <si>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</si>
  <si>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</si>
  <si>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</si>
  <si>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</si>
  <si>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</si>
  <si>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</si>
  <si>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</si>
  <si>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</si>
  <si>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</si>
  <si>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非労働力人口</t>
  </si>
  <si>
    <t>家事</t>
  </si>
  <si>
    <t>主に仕事</t>
  </si>
  <si>
    <t>休業者</t>
  </si>
  <si>
    <t>通学</t>
  </si>
  <si>
    <t>その他</t>
  </si>
  <si>
    <t>15歳以上
人    口</t>
  </si>
  <si>
    <t>労働力人口
総      数</t>
  </si>
  <si>
    <t>就  業  者</t>
  </si>
  <si>
    <t>総    数</t>
  </si>
  <si>
    <t>非労働力人口
総        数</t>
  </si>
  <si>
    <t>-</t>
  </si>
  <si>
    <t>労　働　力　人　口</t>
  </si>
  <si>
    <t>就　業　者　人　口</t>
  </si>
  <si>
    <t>完  全
失業者</t>
  </si>
  <si>
    <t>家事のほか仕事</t>
  </si>
  <si>
    <t>通学のかたわら仕事</t>
  </si>
  <si>
    <t>第２２表　年齢階級・男女別15歳以上労働力人口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</si>
</sst>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10.00390625" style="1" customWidth="1"/>
    <col min="2" max="10" width="7.875" style="1" customWidth="1"/>
    <col min="11" max="22" width="7.25390625" style="1" customWidth="1"/>
    <col min="23" max="16384" width="9.00390625" style="1" customWidth="1"/>
  </cols>
  <sheetData>
    <row r="1" ht="15" customHeight="1">
      <c r="A1" s="14" t="s">
        <v>39</v>
      </c>
    </row>
    <row r="2" spans="1:22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>
      <c r="A3" s="15" t="s">
        <v>0</v>
      </c>
      <c r="B3" s="18" t="s">
        <v>28</v>
      </c>
      <c r="C3" s="18"/>
      <c r="D3" s="18"/>
      <c r="E3" s="28" t="s">
        <v>34</v>
      </c>
      <c r="F3" s="25"/>
      <c r="G3" s="25"/>
      <c r="H3" s="25"/>
      <c r="I3" s="25"/>
      <c r="J3" s="25"/>
      <c r="K3" s="25" t="s">
        <v>34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8" customHeight="1">
      <c r="A4" s="16"/>
      <c r="B4" s="18"/>
      <c r="C4" s="18"/>
      <c r="D4" s="18"/>
      <c r="E4" s="20" t="s">
        <v>29</v>
      </c>
      <c r="F4" s="21"/>
      <c r="G4" s="22"/>
      <c r="H4" s="25" t="s">
        <v>30</v>
      </c>
      <c r="I4" s="25"/>
      <c r="J4" s="25"/>
      <c r="K4" s="25" t="s">
        <v>35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 customHeight="1">
      <c r="A5" s="16"/>
      <c r="B5" s="19"/>
      <c r="C5" s="19"/>
      <c r="D5" s="19"/>
      <c r="E5" s="23"/>
      <c r="F5" s="19"/>
      <c r="G5" s="24"/>
      <c r="H5" s="25" t="s">
        <v>6</v>
      </c>
      <c r="I5" s="25"/>
      <c r="J5" s="25"/>
      <c r="K5" s="28" t="s">
        <v>24</v>
      </c>
      <c r="L5" s="25"/>
      <c r="M5" s="29"/>
      <c r="N5" s="25" t="s">
        <v>37</v>
      </c>
      <c r="O5" s="25"/>
      <c r="P5" s="29"/>
      <c r="Q5" s="25" t="s">
        <v>38</v>
      </c>
      <c r="R5" s="25"/>
      <c r="S5" s="29"/>
      <c r="T5" s="27" t="s">
        <v>25</v>
      </c>
      <c r="U5" s="27"/>
      <c r="V5" s="27"/>
    </row>
    <row r="6" spans="1:22" ht="18" customHeight="1">
      <c r="A6" s="17"/>
      <c r="B6" s="4" t="s">
        <v>1</v>
      </c>
      <c r="C6" s="6" t="s">
        <v>2</v>
      </c>
      <c r="D6" s="6" t="s">
        <v>3</v>
      </c>
      <c r="E6" s="6" t="s">
        <v>5</v>
      </c>
      <c r="F6" s="6" t="s">
        <v>2</v>
      </c>
      <c r="G6" s="5" t="s">
        <v>3</v>
      </c>
      <c r="H6" s="4" t="s">
        <v>5</v>
      </c>
      <c r="I6" s="3" t="s">
        <v>2</v>
      </c>
      <c r="J6" s="3" t="s">
        <v>3</v>
      </c>
      <c r="K6" s="3" t="s">
        <v>5</v>
      </c>
      <c r="L6" s="6" t="s">
        <v>2</v>
      </c>
      <c r="M6" s="5" t="s">
        <v>3</v>
      </c>
      <c r="N6" s="4" t="s">
        <v>5</v>
      </c>
      <c r="O6" s="6" t="s">
        <v>2</v>
      </c>
      <c r="P6" s="5" t="s">
        <v>3</v>
      </c>
      <c r="Q6" s="4" t="s">
        <v>5</v>
      </c>
      <c r="R6" s="6" t="s">
        <v>2</v>
      </c>
      <c r="S6" s="5" t="s">
        <v>3</v>
      </c>
      <c r="T6" s="6" t="s">
        <v>5</v>
      </c>
      <c r="U6" s="6" t="s">
        <v>2</v>
      </c>
      <c r="V6" s="4" t="s">
        <v>3</v>
      </c>
    </row>
    <row r="7" spans="1:22" ht="18" customHeight="1">
      <c r="A7" s="7" t="s">
        <v>31</v>
      </c>
      <c r="B7" s="11">
        <f>SUM(B8:B22)</f>
        <v>62802</v>
      </c>
      <c r="C7" s="11">
        <f aca="true" t="shared" si="0" ref="C7:V7">SUM(C8:C22)</f>
        <v>28800</v>
      </c>
      <c r="D7" s="11">
        <f t="shared" si="0"/>
        <v>34002</v>
      </c>
      <c r="E7" s="11">
        <f>SUM(E8:E22)</f>
        <v>34632</v>
      </c>
      <c r="F7" s="11">
        <f t="shared" si="0"/>
        <v>18964</v>
      </c>
      <c r="G7" s="11">
        <f t="shared" si="0"/>
        <v>15668</v>
      </c>
      <c r="H7" s="11">
        <f t="shared" si="0"/>
        <v>32277</v>
      </c>
      <c r="I7" s="11">
        <f t="shared" si="0"/>
        <v>17351</v>
      </c>
      <c r="J7" s="11">
        <f t="shared" si="0"/>
        <v>14926</v>
      </c>
      <c r="K7" s="11">
        <f t="shared" si="0"/>
        <v>26397</v>
      </c>
      <c r="L7" s="11">
        <f t="shared" si="0"/>
        <v>16526</v>
      </c>
      <c r="M7" s="11">
        <f t="shared" si="0"/>
        <v>9871</v>
      </c>
      <c r="N7" s="11">
        <f t="shared" si="0"/>
        <v>5159</v>
      </c>
      <c r="O7" s="11">
        <f t="shared" si="0"/>
        <v>414</v>
      </c>
      <c r="P7" s="11">
        <f t="shared" si="0"/>
        <v>4745</v>
      </c>
      <c r="Q7" s="11">
        <f t="shared" si="0"/>
        <v>111</v>
      </c>
      <c r="R7" s="11">
        <f t="shared" si="0"/>
        <v>49</v>
      </c>
      <c r="S7" s="11">
        <f t="shared" si="0"/>
        <v>62</v>
      </c>
      <c r="T7" s="11">
        <f t="shared" si="0"/>
        <v>610</v>
      </c>
      <c r="U7" s="11">
        <f t="shared" si="0"/>
        <v>362</v>
      </c>
      <c r="V7" s="11">
        <f t="shared" si="0"/>
        <v>248</v>
      </c>
    </row>
    <row r="8" spans="1:22" ht="18" customHeight="1">
      <c r="A8" s="7" t="s">
        <v>7</v>
      </c>
      <c r="B8" s="11">
        <f>SUM(C8:D8)</f>
        <v>2644</v>
      </c>
      <c r="C8" s="11">
        <v>1344</v>
      </c>
      <c r="D8" s="11">
        <v>1300</v>
      </c>
      <c r="E8" s="11">
        <f>SUM(F8:G8)</f>
        <v>402</v>
      </c>
      <c r="F8" s="11">
        <v>206</v>
      </c>
      <c r="G8" s="11">
        <v>196</v>
      </c>
      <c r="H8" s="11">
        <f>SUM(I8:J8)</f>
        <v>332</v>
      </c>
      <c r="I8" s="11">
        <v>157</v>
      </c>
      <c r="J8" s="12">
        <v>175</v>
      </c>
      <c r="K8" s="11">
        <f>SUM(L8:M8)</f>
        <v>251</v>
      </c>
      <c r="L8" s="11">
        <v>125</v>
      </c>
      <c r="M8" s="11">
        <v>126</v>
      </c>
      <c r="N8" s="11">
        <f>SUM(O8:P8)</f>
        <v>11</v>
      </c>
      <c r="O8" s="11" t="s">
        <v>33</v>
      </c>
      <c r="P8" s="11">
        <v>11</v>
      </c>
      <c r="Q8" s="11">
        <f>SUM(R8:S8)</f>
        <v>66</v>
      </c>
      <c r="R8" s="11">
        <v>29</v>
      </c>
      <c r="S8" s="11">
        <v>37</v>
      </c>
      <c r="T8" s="11">
        <f>SUM(U8:V8)</f>
        <v>4</v>
      </c>
      <c r="U8" s="11">
        <v>3</v>
      </c>
      <c r="V8" s="11">
        <v>1</v>
      </c>
    </row>
    <row r="9" spans="1:22" ht="18" customHeight="1">
      <c r="A9" s="7" t="s">
        <v>8</v>
      </c>
      <c r="B9" s="11">
        <f aca="true" t="shared" si="1" ref="B9:B22">SUM(C9:D9)</f>
        <v>1925</v>
      </c>
      <c r="C9" s="11">
        <v>904</v>
      </c>
      <c r="D9" s="11">
        <v>1021</v>
      </c>
      <c r="E9" s="11">
        <f aca="true" t="shared" si="2" ref="E9:E22">SUM(F9:G9)</f>
        <v>1528</v>
      </c>
      <c r="F9" s="11">
        <v>761</v>
      </c>
      <c r="G9" s="11">
        <v>767</v>
      </c>
      <c r="H9" s="11">
        <f aca="true" t="shared" si="3" ref="H9:H22">SUM(I9:J9)</f>
        <v>1373</v>
      </c>
      <c r="I9" s="11">
        <v>667</v>
      </c>
      <c r="J9" s="12">
        <v>706</v>
      </c>
      <c r="K9" s="11">
        <f aca="true" t="shared" si="4" ref="K9:K22">SUM(L9:M9)</f>
        <v>1290</v>
      </c>
      <c r="L9" s="11">
        <v>647</v>
      </c>
      <c r="M9" s="11">
        <v>643</v>
      </c>
      <c r="N9" s="11">
        <f aca="true" t="shared" si="5" ref="N9:N22">SUM(O9:P9)</f>
        <v>43</v>
      </c>
      <c r="O9" s="11">
        <v>4</v>
      </c>
      <c r="P9" s="11">
        <v>39</v>
      </c>
      <c r="Q9" s="11">
        <f aca="true" t="shared" si="6" ref="Q9:Q17">SUM(R9:S9)</f>
        <v>21</v>
      </c>
      <c r="R9" s="11">
        <v>9</v>
      </c>
      <c r="S9" s="11">
        <v>12</v>
      </c>
      <c r="T9" s="11">
        <f aca="true" t="shared" si="7" ref="T9:T22">SUM(U9:V9)</f>
        <v>19</v>
      </c>
      <c r="U9" s="11">
        <v>7</v>
      </c>
      <c r="V9" s="11">
        <v>12</v>
      </c>
    </row>
    <row r="10" spans="1:22" ht="18" customHeight="1">
      <c r="A10" s="7" t="s">
        <v>9</v>
      </c>
      <c r="B10" s="11">
        <f t="shared" si="1"/>
        <v>2459</v>
      </c>
      <c r="C10" s="11">
        <v>1212</v>
      </c>
      <c r="D10" s="11">
        <v>1247</v>
      </c>
      <c r="E10" s="11">
        <f t="shared" si="2"/>
        <v>2035</v>
      </c>
      <c r="F10" s="11">
        <v>1139</v>
      </c>
      <c r="G10" s="11">
        <v>896</v>
      </c>
      <c r="H10" s="11">
        <f t="shared" si="3"/>
        <v>1867</v>
      </c>
      <c r="I10" s="11">
        <v>1043</v>
      </c>
      <c r="J10" s="12">
        <v>824</v>
      </c>
      <c r="K10" s="11">
        <f t="shared" si="4"/>
        <v>1731</v>
      </c>
      <c r="L10" s="11">
        <v>1023</v>
      </c>
      <c r="M10" s="11">
        <v>708</v>
      </c>
      <c r="N10" s="11">
        <f t="shared" si="5"/>
        <v>94</v>
      </c>
      <c r="O10" s="11">
        <v>8</v>
      </c>
      <c r="P10" s="11">
        <v>86</v>
      </c>
      <c r="Q10" s="11">
        <f t="shared" si="6"/>
        <v>4</v>
      </c>
      <c r="R10" s="11">
        <v>2</v>
      </c>
      <c r="S10" s="11">
        <v>2</v>
      </c>
      <c r="T10" s="11">
        <f t="shared" si="7"/>
        <v>38</v>
      </c>
      <c r="U10" s="11">
        <v>10</v>
      </c>
      <c r="V10" s="11">
        <v>28</v>
      </c>
    </row>
    <row r="11" spans="1:22" ht="18" customHeight="1">
      <c r="A11" s="7" t="s">
        <v>10</v>
      </c>
      <c r="B11" s="11">
        <f t="shared" si="1"/>
        <v>3162</v>
      </c>
      <c r="C11" s="11">
        <v>1518</v>
      </c>
      <c r="D11" s="11">
        <v>1644</v>
      </c>
      <c r="E11" s="11">
        <f t="shared" si="2"/>
        <v>2548</v>
      </c>
      <c r="F11" s="11">
        <v>1446</v>
      </c>
      <c r="G11" s="11">
        <v>1102</v>
      </c>
      <c r="H11" s="11">
        <f t="shared" si="3"/>
        <v>2351</v>
      </c>
      <c r="I11" s="11">
        <v>1325</v>
      </c>
      <c r="J11" s="12">
        <v>1026</v>
      </c>
      <c r="K11" s="11">
        <f t="shared" si="4"/>
        <v>2067</v>
      </c>
      <c r="L11" s="11">
        <v>1307</v>
      </c>
      <c r="M11" s="11">
        <v>760</v>
      </c>
      <c r="N11" s="11">
        <f t="shared" si="5"/>
        <v>242</v>
      </c>
      <c r="O11" s="11">
        <v>7</v>
      </c>
      <c r="P11" s="11">
        <v>235</v>
      </c>
      <c r="Q11" s="11">
        <f t="shared" si="6"/>
        <v>4</v>
      </c>
      <c r="R11" s="11">
        <v>2</v>
      </c>
      <c r="S11" s="11">
        <v>2</v>
      </c>
      <c r="T11" s="11">
        <f t="shared" si="7"/>
        <v>38</v>
      </c>
      <c r="U11" s="11">
        <v>9</v>
      </c>
      <c r="V11" s="11">
        <v>29</v>
      </c>
    </row>
    <row r="12" spans="1:22" ht="18" customHeight="1">
      <c r="A12" s="7" t="s">
        <v>11</v>
      </c>
      <c r="B12" s="11">
        <f t="shared" si="1"/>
        <v>4537</v>
      </c>
      <c r="C12" s="11">
        <v>2245</v>
      </c>
      <c r="D12" s="11">
        <v>2292</v>
      </c>
      <c r="E12" s="11">
        <f t="shared" si="2"/>
        <v>3817</v>
      </c>
      <c r="F12" s="11">
        <v>2130</v>
      </c>
      <c r="G12" s="11">
        <v>1687</v>
      </c>
      <c r="H12" s="11">
        <f t="shared" si="3"/>
        <v>3584</v>
      </c>
      <c r="I12" s="11">
        <v>1988</v>
      </c>
      <c r="J12" s="12">
        <v>1596</v>
      </c>
      <c r="K12" s="11">
        <f t="shared" si="4"/>
        <v>3026</v>
      </c>
      <c r="L12" s="11">
        <v>1948</v>
      </c>
      <c r="M12" s="11">
        <v>1078</v>
      </c>
      <c r="N12" s="11">
        <f t="shared" si="5"/>
        <v>498</v>
      </c>
      <c r="O12" s="11">
        <v>16</v>
      </c>
      <c r="P12" s="11">
        <v>482</v>
      </c>
      <c r="Q12" s="11">
        <f t="shared" si="6"/>
        <v>4</v>
      </c>
      <c r="R12" s="11">
        <v>1</v>
      </c>
      <c r="S12" s="11">
        <v>3</v>
      </c>
      <c r="T12" s="11">
        <f t="shared" si="7"/>
        <v>56</v>
      </c>
      <c r="U12" s="11">
        <v>23</v>
      </c>
      <c r="V12" s="11">
        <v>33</v>
      </c>
    </row>
    <row r="13" spans="1:22" ht="18" customHeight="1">
      <c r="A13" s="7" t="s">
        <v>12</v>
      </c>
      <c r="B13" s="11">
        <f t="shared" si="1"/>
        <v>4509</v>
      </c>
      <c r="C13" s="11">
        <v>2189</v>
      </c>
      <c r="D13" s="11">
        <v>2320</v>
      </c>
      <c r="E13" s="11">
        <f t="shared" si="2"/>
        <v>3932</v>
      </c>
      <c r="F13" s="11">
        <v>2097</v>
      </c>
      <c r="G13" s="11">
        <v>1835</v>
      </c>
      <c r="H13" s="11">
        <f t="shared" si="3"/>
        <v>3708</v>
      </c>
      <c r="I13" s="11">
        <v>1948</v>
      </c>
      <c r="J13" s="12">
        <v>1760</v>
      </c>
      <c r="K13" s="11">
        <f t="shared" si="4"/>
        <v>3068</v>
      </c>
      <c r="L13" s="11">
        <v>1916</v>
      </c>
      <c r="M13" s="11">
        <v>1152</v>
      </c>
      <c r="N13" s="11">
        <f t="shared" si="5"/>
        <v>605</v>
      </c>
      <c r="O13" s="11">
        <v>13</v>
      </c>
      <c r="P13" s="11">
        <v>592</v>
      </c>
      <c r="Q13" s="11">
        <f t="shared" si="6"/>
        <v>3</v>
      </c>
      <c r="R13" s="11">
        <v>1</v>
      </c>
      <c r="S13" s="11">
        <v>2</v>
      </c>
      <c r="T13" s="11">
        <f t="shared" si="7"/>
        <v>32</v>
      </c>
      <c r="U13" s="11">
        <v>18</v>
      </c>
      <c r="V13" s="11">
        <v>14</v>
      </c>
    </row>
    <row r="14" spans="1:22" ht="18" customHeight="1">
      <c r="A14" s="7" t="s">
        <v>13</v>
      </c>
      <c r="B14" s="11">
        <f t="shared" si="1"/>
        <v>3972</v>
      </c>
      <c r="C14" s="11">
        <v>1948</v>
      </c>
      <c r="D14" s="11">
        <v>2024</v>
      </c>
      <c r="E14" s="11">
        <f t="shared" si="2"/>
        <v>3466</v>
      </c>
      <c r="F14" s="11">
        <v>1833</v>
      </c>
      <c r="G14" s="11">
        <v>1633</v>
      </c>
      <c r="H14" s="11">
        <f t="shared" si="3"/>
        <v>3271</v>
      </c>
      <c r="I14" s="11">
        <v>1695</v>
      </c>
      <c r="J14" s="12">
        <v>1576</v>
      </c>
      <c r="K14" s="11">
        <f t="shared" si="4"/>
        <v>2693</v>
      </c>
      <c r="L14" s="11">
        <v>1669</v>
      </c>
      <c r="M14" s="11">
        <v>1024</v>
      </c>
      <c r="N14" s="11">
        <f t="shared" si="5"/>
        <v>546</v>
      </c>
      <c r="O14" s="11">
        <v>8</v>
      </c>
      <c r="P14" s="11">
        <v>538</v>
      </c>
      <c r="Q14" s="11">
        <f t="shared" si="6"/>
        <v>5</v>
      </c>
      <c r="R14" s="11">
        <v>3</v>
      </c>
      <c r="S14" s="11">
        <v>2</v>
      </c>
      <c r="T14" s="11">
        <f t="shared" si="7"/>
        <v>27</v>
      </c>
      <c r="U14" s="11">
        <v>15</v>
      </c>
      <c r="V14" s="11">
        <v>12</v>
      </c>
    </row>
    <row r="15" spans="1:22" ht="18" customHeight="1">
      <c r="A15" s="7" t="s">
        <v>14</v>
      </c>
      <c r="B15" s="11">
        <f t="shared" si="1"/>
        <v>3929</v>
      </c>
      <c r="C15" s="11">
        <v>1973</v>
      </c>
      <c r="D15" s="11">
        <v>1956</v>
      </c>
      <c r="E15" s="11">
        <f t="shared" si="2"/>
        <v>3371</v>
      </c>
      <c r="F15" s="11">
        <v>1869</v>
      </c>
      <c r="G15" s="11">
        <v>1502</v>
      </c>
      <c r="H15" s="11">
        <f t="shared" si="3"/>
        <v>3198</v>
      </c>
      <c r="I15" s="11">
        <v>1742</v>
      </c>
      <c r="J15" s="12">
        <v>1456</v>
      </c>
      <c r="K15" s="11">
        <f t="shared" si="4"/>
        <v>2683</v>
      </c>
      <c r="L15" s="11">
        <v>1697</v>
      </c>
      <c r="M15" s="11">
        <v>986</v>
      </c>
      <c r="N15" s="11">
        <f t="shared" si="5"/>
        <v>477</v>
      </c>
      <c r="O15" s="11">
        <v>16</v>
      </c>
      <c r="P15" s="11">
        <v>461</v>
      </c>
      <c r="Q15" s="11" t="s">
        <v>33</v>
      </c>
      <c r="R15" s="11" t="s">
        <v>33</v>
      </c>
      <c r="S15" s="11" t="s">
        <v>33</v>
      </c>
      <c r="T15" s="11">
        <f t="shared" si="7"/>
        <v>38</v>
      </c>
      <c r="U15" s="11">
        <v>29</v>
      </c>
      <c r="V15" s="11">
        <v>9</v>
      </c>
    </row>
    <row r="16" spans="1:22" ht="18" customHeight="1">
      <c r="A16" s="7" t="s">
        <v>15</v>
      </c>
      <c r="B16" s="11">
        <f t="shared" si="1"/>
        <v>4860</v>
      </c>
      <c r="C16" s="11">
        <v>2187</v>
      </c>
      <c r="D16" s="11">
        <v>2673</v>
      </c>
      <c r="E16" s="11">
        <f t="shared" si="2"/>
        <v>3820</v>
      </c>
      <c r="F16" s="11">
        <v>1995</v>
      </c>
      <c r="G16" s="11">
        <v>1825</v>
      </c>
      <c r="H16" s="11">
        <f t="shared" si="3"/>
        <v>3567</v>
      </c>
      <c r="I16" s="11">
        <v>1820</v>
      </c>
      <c r="J16" s="12">
        <v>1747</v>
      </c>
      <c r="K16" s="11">
        <f t="shared" si="4"/>
        <v>2891</v>
      </c>
      <c r="L16" s="11">
        <v>1751</v>
      </c>
      <c r="M16" s="11">
        <v>1140</v>
      </c>
      <c r="N16" s="11">
        <f t="shared" si="5"/>
        <v>602</v>
      </c>
      <c r="O16" s="11">
        <v>25</v>
      </c>
      <c r="P16" s="11">
        <v>577</v>
      </c>
      <c r="Q16" s="11">
        <f t="shared" si="6"/>
        <v>2</v>
      </c>
      <c r="R16" s="11">
        <v>1</v>
      </c>
      <c r="S16" s="11">
        <v>1</v>
      </c>
      <c r="T16" s="11">
        <f t="shared" si="7"/>
        <v>72</v>
      </c>
      <c r="U16" s="11">
        <v>43</v>
      </c>
      <c r="V16" s="11">
        <v>29</v>
      </c>
    </row>
    <row r="17" spans="1:22" ht="18" customHeight="1">
      <c r="A17" s="7" t="s">
        <v>16</v>
      </c>
      <c r="B17" s="11">
        <f t="shared" si="1"/>
        <v>7258</v>
      </c>
      <c r="C17" s="11">
        <v>3346</v>
      </c>
      <c r="D17" s="11">
        <v>3912</v>
      </c>
      <c r="E17" s="11">
        <f t="shared" si="2"/>
        <v>4477</v>
      </c>
      <c r="F17" s="11">
        <v>2477</v>
      </c>
      <c r="G17" s="11">
        <v>2000</v>
      </c>
      <c r="H17" s="11">
        <f t="shared" si="3"/>
        <v>4080</v>
      </c>
      <c r="I17" s="11">
        <v>2180</v>
      </c>
      <c r="J17" s="12">
        <v>1900</v>
      </c>
      <c r="K17" s="11">
        <f t="shared" si="4"/>
        <v>3194</v>
      </c>
      <c r="L17" s="11">
        <v>2044</v>
      </c>
      <c r="M17" s="11">
        <v>1150</v>
      </c>
      <c r="N17" s="11">
        <f t="shared" si="5"/>
        <v>794</v>
      </c>
      <c r="O17" s="11">
        <v>73</v>
      </c>
      <c r="P17" s="11">
        <v>721</v>
      </c>
      <c r="Q17" s="11">
        <f t="shared" si="6"/>
        <v>2</v>
      </c>
      <c r="R17" s="11">
        <v>1</v>
      </c>
      <c r="S17" s="11">
        <v>1</v>
      </c>
      <c r="T17" s="11">
        <f t="shared" si="7"/>
        <v>90</v>
      </c>
      <c r="U17" s="11">
        <v>62</v>
      </c>
      <c r="V17" s="11">
        <v>28</v>
      </c>
    </row>
    <row r="18" spans="1:22" ht="18" customHeight="1">
      <c r="A18" s="7" t="s">
        <v>17</v>
      </c>
      <c r="B18" s="11">
        <f t="shared" si="1"/>
        <v>7091</v>
      </c>
      <c r="C18" s="11">
        <v>3254</v>
      </c>
      <c r="D18" s="11">
        <v>3837</v>
      </c>
      <c r="E18" s="11">
        <f t="shared" si="2"/>
        <v>2843</v>
      </c>
      <c r="F18" s="11">
        <v>1612</v>
      </c>
      <c r="G18" s="11">
        <v>1231</v>
      </c>
      <c r="H18" s="11">
        <f t="shared" si="3"/>
        <v>2663</v>
      </c>
      <c r="I18" s="11">
        <v>1476</v>
      </c>
      <c r="J18" s="12">
        <v>1187</v>
      </c>
      <c r="K18" s="11">
        <f t="shared" si="4"/>
        <v>1928</v>
      </c>
      <c r="L18" s="11">
        <v>1295</v>
      </c>
      <c r="M18" s="11">
        <v>633</v>
      </c>
      <c r="N18" s="11">
        <f t="shared" si="5"/>
        <v>651</v>
      </c>
      <c r="O18" s="11">
        <v>122</v>
      </c>
      <c r="P18" s="11">
        <v>529</v>
      </c>
      <c r="Q18" s="11" t="s">
        <v>33</v>
      </c>
      <c r="R18" s="11" t="s">
        <v>33</v>
      </c>
      <c r="S18" s="11" t="s">
        <v>33</v>
      </c>
      <c r="T18" s="11">
        <f t="shared" si="7"/>
        <v>84</v>
      </c>
      <c r="U18" s="11">
        <v>59</v>
      </c>
      <c r="V18" s="11">
        <v>25</v>
      </c>
    </row>
    <row r="19" spans="1:22" ht="18" customHeight="1">
      <c r="A19" s="7" t="s">
        <v>18</v>
      </c>
      <c r="B19" s="11">
        <f t="shared" si="1"/>
        <v>5925</v>
      </c>
      <c r="C19" s="11">
        <v>2735</v>
      </c>
      <c r="D19" s="11">
        <v>3190</v>
      </c>
      <c r="E19" s="11">
        <f t="shared" si="2"/>
        <v>1442</v>
      </c>
      <c r="F19" s="11">
        <v>830</v>
      </c>
      <c r="G19" s="11">
        <v>612</v>
      </c>
      <c r="H19" s="11">
        <f t="shared" si="3"/>
        <v>1368</v>
      </c>
      <c r="I19" s="11">
        <v>770</v>
      </c>
      <c r="J19" s="12">
        <v>598</v>
      </c>
      <c r="K19" s="11">
        <f t="shared" si="4"/>
        <v>935</v>
      </c>
      <c r="L19" s="11">
        <v>647</v>
      </c>
      <c r="M19" s="11">
        <v>288</v>
      </c>
      <c r="N19" s="11">
        <f t="shared" si="5"/>
        <v>362</v>
      </c>
      <c r="O19" s="11">
        <v>69</v>
      </c>
      <c r="P19" s="11">
        <v>293</v>
      </c>
      <c r="Q19" s="11" t="s">
        <v>33</v>
      </c>
      <c r="R19" s="11" t="s">
        <v>33</v>
      </c>
      <c r="S19" s="11" t="s">
        <v>33</v>
      </c>
      <c r="T19" s="11">
        <f t="shared" si="7"/>
        <v>71</v>
      </c>
      <c r="U19" s="11">
        <v>54</v>
      </c>
      <c r="V19" s="11">
        <v>17</v>
      </c>
    </row>
    <row r="20" spans="1:22" ht="18" customHeight="1">
      <c r="A20" s="7" t="s">
        <v>19</v>
      </c>
      <c r="B20" s="11">
        <f t="shared" si="1"/>
        <v>4574</v>
      </c>
      <c r="C20" s="11">
        <v>1954</v>
      </c>
      <c r="D20" s="11">
        <v>2620</v>
      </c>
      <c r="E20" s="11">
        <f t="shared" si="2"/>
        <v>614</v>
      </c>
      <c r="F20" s="11">
        <v>363</v>
      </c>
      <c r="G20" s="11">
        <v>251</v>
      </c>
      <c r="H20" s="11">
        <f t="shared" si="3"/>
        <v>587</v>
      </c>
      <c r="I20" s="11">
        <v>340</v>
      </c>
      <c r="J20" s="12">
        <v>247</v>
      </c>
      <c r="K20" s="11">
        <f t="shared" si="4"/>
        <v>424</v>
      </c>
      <c r="L20" s="11">
        <v>296</v>
      </c>
      <c r="M20" s="11">
        <v>128</v>
      </c>
      <c r="N20" s="11">
        <f t="shared" si="5"/>
        <v>140</v>
      </c>
      <c r="O20" s="11">
        <v>26</v>
      </c>
      <c r="P20" s="11">
        <v>114</v>
      </c>
      <c r="Q20" s="11" t="s">
        <v>33</v>
      </c>
      <c r="R20" s="11" t="s">
        <v>33</v>
      </c>
      <c r="S20" s="11" t="s">
        <v>33</v>
      </c>
      <c r="T20" s="11">
        <f t="shared" si="7"/>
        <v>23</v>
      </c>
      <c r="U20" s="11">
        <v>18</v>
      </c>
      <c r="V20" s="11">
        <v>5</v>
      </c>
    </row>
    <row r="21" spans="1:22" ht="18" customHeight="1">
      <c r="A21" s="7" t="s">
        <v>20</v>
      </c>
      <c r="B21" s="11">
        <f t="shared" si="1"/>
        <v>3181</v>
      </c>
      <c r="C21" s="11">
        <v>1196</v>
      </c>
      <c r="D21" s="11">
        <v>1985</v>
      </c>
      <c r="E21" s="11">
        <f t="shared" si="2"/>
        <v>226</v>
      </c>
      <c r="F21" s="11">
        <v>136</v>
      </c>
      <c r="G21" s="11">
        <v>90</v>
      </c>
      <c r="H21" s="11">
        <f t="shared" si="3"/>
        <v>219</v>
      </c>
      <c r="I21" s="11">
        <v>131</v>
      </c>
      <c r="J21" s="12">
        <v>88</v>
      </c>
      <c r="K21" s="11">
        <f t="shared" si="4"/>
        <v>141</v>
      </c>
      <c r="L21" s="11">
        <v>103</v>
      </c>
      <c r="M21" s="11">
        <v>38</v>
      </c>
      <c r="N21" s="11">
        <f t="shared" si="5"/>
        <v>66</v>
      </c>
      <c r="O21" s="11">
        <v>21</v>
      </c>
      <c r="P21" s="11">
        <v>45</v>
      </c>
      <c r="Q21" s="11" t="s">
        <v>33</v>
      </c>
      <c r="R21" s="11" t="s">
        <v>33</v>
      </c>
      <c r="S21" s="11" t="s">
        <v>33</v>
      </c>
      <c r="T21" s="11">
        <f t="shared" si="7"/>
        <v>12</v>
      </c>
      <c r="U21" s="11">
        <v>7</v>
      </c>
      <c r="V21" s="11">
        <v>5</v>
      </c>
    </row>
    <row r="22" spans="1:22" ht="18" customHeight="1">
      <c r="A22" s="9" t="s">
        <v>21</v>
      </c>
      <c r="B22" s="11">
        <f t="shared" si="1"/>
        <v>2776</v>
      </c>
      <c r="C22" s="13">
        <v>795</v>
      </c>
      <c r="D22" s="13">
        <v>1981</v>
      </c>
      <c r="E22" s="11">
        <f t="shared" si="2"/>
        <v>111</v>
      </c>
      <c r="F22" s="13">
        <v>70</v>
      </c>
      <c r="G22" s="13">
        <v>41</v>
      </c>
      <c r="H22" s="11">
        <f t="shared" si="3"/>
        <v>109</v>
      </c>
      <c r="I22" s="13">
        <v>69</v>
      </c>
      <c r="J22" s="13">
        <v>40</v>
      </c>
      <c r="K22" s="11">
        <f t="shared" si="4"/>
        <v>75</v>
      </c>
      <c r="L22" s="13">
        <v>58</v>
      </c>
      <c r="M22" s="13">
        <v>17</v>
      </c>
      <c r="N22" s="11">
        <f t="shared" si="5"/>
        <v>28</v>
      </c>
      <c r="O22" s="13">
        <v>6</v>
      </c>
      <c r="P22" s="13">
        <v>22</v>
      </c>
      <c r="Q22" s="13" t="s">
        <v>33</v>
      </c>
      <c r="R22" s="13" t="s">
        <v>33</v>
      </c>
      <c r="S22" s="13" t="s">
        <v>33</v>
      </c>
      <c r="T22" s="13">
        <f t="shared" si="7"/>
        <v>6</v>
      </c>
      <c r="U22" s="13">
        <v>5</v>
      </c>
      <c r="V22" s="13">
        <v>1</v>
      </c>
    </row>
    <row r="23" spans="1:16" ht="18" customHeight="1">
      <c r="A23" s="15" t="s">
        <v>0</v>
      </c>
      <c r="B23" s="28" t="s">
        <v>4</v>
      </c>
      <c r="C23" s="25"/>
      <c r="D23" s="29"/>
      <c r="E23" s="25" t="s">
        <v>22</v>
      </c>
      <c r="F23" s="25"/>
      <c r="G23" s="25"/>
      <c r="H23" s="25"/>
      <c r="I23" s="25"/>
      <c r="J23" s="25"/>
      <c r="K23" s="25" t="s">
        <v>22</v>
      </c>
      <c r="L23" s="25"/>
      <c r="M23" s="25"/>
      <c r="N23" s="25"/>
      <c r="O23" s="25"/>
      <c r="P23" s="25"/>
    </row>
    <row r="24" spans="1:16" ht="18" customHeight="1">
      <c r="A24" s="16"/>
      <c r="B24" s="20" t="s">
        <v>36</v>
      </c>
      <c r="C24" s="21"/>
      <c r="D24" s="22"/>
      <c r="E24" s="21" t="s">
        <v>32</v>
      </c>
      <c r="F24" s="21"/>
      <c r="G24" s="22"/>
      <c r="H24" s="26" t="s">
        <v>23</v>
      </c>
      <c r="I24" s="26"/>
      <c r="J24" s="26"/>
      <c r="K24" s="30" t="s">
        <v>26</v>
      </c>
      <c r="L24" s="26"/>
      <c r="M24" s="15"/>
      <c r="N24" s="26" t="s">
        <v>27</v>
      </c>
      <c r="O24" s="26"/>
      <c r="P24" s="26"/>
    </row>
    <row r="25" spans="1:16" ht="18" customHeight="1">
      <c r="A25" s="16"/>
      <c r="B25" s="23"/>
      <c r="C25" s="19"/>
      <c r="D25" s="24"/>
      <c r="E25" s="19"/>
      <c r="F25" s="19"/>
      <c r="G25" s="24"/>
      <c r="H25" s="27"/>
      <c r="I25" s="27"/>
      <c r="J25" s="27"/>
      <c r="K25" s="31"/>
      <c r="L25" s="27"/>
      <c r="M25" s="17"/>
      <c r="N25" s="27"/>
      <c r="O25" s="27"/>
      <c r="P25" s="27"/>
    </row>
    <row r="26" spans="1:16" ht="18" customHeight="1">
      <c r="A26" s="17"/>
      <c r="B26" s="6" t="s">
        <v>1</v>
      </c>
      <c r="C26" s="6" t="s">
        <v>2</v>
      </c>
      <c r="D26" s="6" t="s">
        <v>3</v>
      </c>
      <c r="E26" s="4" t="s">
        <v>5</v>
      </c>
      <c r="F26" s="6" t="s">
        <v>2</v>
      </c>
      <c r="G26" s="6" t="s">
        <v>3</v>
      </c>
      <c r="H26" s="4" t="s">
        <v>5</v>
      </c>
      <c r="I26" s="6" t="s">
        <v>2</v>
      </c>
      <c r="J26" s="3" t="s">
        <v>3</v>
      </c>
      <c r="K26" s="6" t="s">
        <v>5</v>
      </c>
      <c r="L26" s="6" t="s">
        <v>2</v>
      </c>
      <c r="M26" s="6" t="s">
        <v>3</v>
      </c>
      <c r="N26" s="4" t="s">
        <v>5</v>
      </c>
      <c r="O26" s="3" t="s">
        <v>2</v>
      </c>
      <c r="P26" s="3" t="s">
        <v>3</v>
      </c>
    </row>
    <row r="27" spans="1:17" ht="18" customHeight="1">
      <c r="A27" s="7" t="s">
        <v>31</v>
      </c>
      <c r="B27" s="11">
        <f>SUM(B28:B42)</f>
        <v>2355</v>
      </c>
      <c r="C27" s="11">
        <f aca="true" t="shared" si="8" ref="C27:O27">SUM(C28:C42)</f>
        <v>1613</v>
      </c>
      <c r="D27" s="11">
        <f t="shared" si="8"/>
        <v>742</v>
      </c>
      <c r="E27" s="11">
        <f>SUM(E28:E42)</f>
        <v>27160</v>
      </c>
      <c r="F27" s="11">
        <f>SUM(F28:F42)</f>
        <v>9358</v>
      </c>
      <c r="G27" s="11">
        <f t="shared" si="8"/>
        <v>17802</v>
      </c>
      <c r="H27" s="11">
        <f>SUM(H28:H42)</f>
        <v>11266</v>
      </c>
      <c r="I27" s="11">
        <f>SUM(I28:I42)</f>
        <v>1341</v>
      </c>
      <c r="J27" s="11">
        <f t="shared" si="8"/>
        <v>9925</v>
      </c>
      <c r="K27" s="11">
        <f t="shared" si="8"/>
        <v>2355</v>
      </c>
      <c r="L27" s="11">
        <f>SUM(L28:L42)</f>
        <v>1183</v>
      </c>
      <c r="M27" s="11">
        <f t="shared" si="8"/>
        <v>1172</v>
      </c>
      <c r="N27" s="11">
        <f t="shared" si="8"/>
        <v>13539</v>
      </c>
      <c r="O27" s="11">
        <f t="shared" si="8"/>
        <v>6834</v>
      </c>
      <c r="P27" s="11">
        <f>SUM(P28:P42)</f>
        <v>6705</v>
      </c>
      <c r="Q27" s="10"/>
    </row>
    <row r="28" spans="1:17" ht="18" customHeight="1">
      <c r="A28" s="7" t="s">
        <v>7</v>
      </c>
      <c r="B28" s="11">
        <f>SUM(C28:D28)</f>
        <v>70</v>
      </c>
      <c r="C28" s="11">
        <v>49</v>
      </c>
      <c r="D28" s="11">
        <v>21</v>
      </c>
      <c r="E28" s="11">
        <f>SUM(F28:G28)</f>
        <v>2191</v>
      </c>
      <c r="F28" s="11">
        <v>1102</v>
      </c>
      <c r="G28" s="11">
        <v>1089</v>
      </c>
      <c r="H28" s="11">
        <f>SUM(I28:J28)</f>
        <v>24</v>
      </c>
      <c r="I28" s="11">
        <v>2</v>
      </c>
      <c r="J28" s="12">
        <v>22</v>
      </c>
      <c r="K28" s="11">
        <f>SUM(L28:M28)</f>
        <v>2136</v>
      </c>
      <c r="L28" s="11">
        <v>1082</v>
      </c>
      <c r="M28" s="11">
        <v>1054</v>
      </c>
      <c r="N28" s="11">
        <f>SUM(O28:P28)</f>
        <v>31</v>
      </c>
      <c r="O28" s="11">
        <v>18</v>
      </c>
      <c r="P28" s="11">
        <v>13</v>
      </c>
      <c r="Q28" s="10"/>
    </row>
    <row r="29" spans="1:17" ht="18" customHeight="1">
      <c r="A29" s="7" t="s">
        <v>8</v>
      </c>
      <c r="B29" s="11">
        <f aca="true" t="shared" si="9" ref="B29:B42">SUM(C29:D29)</f>
        <v>155</v>
      </c>
      <c r="C29" s="11">
        <v>94</v>
      </c>
      <c r="D29" s="11">
        <v>61</v>
      </c>
      <c r="E29" s="11">
        <f aca="true" t="shared" si="10" ref="E29:E42">SUM(F29:G29)</f>
        <v>340</v>
      </c>
      <c r="F29" s="11">
        <v>117</v>
      </c>
      <c r="G29" s="11">
        <v>223</v>
      </c>
      <c r="H29" s="11">
        <f aca="true" t="shared" si="11" ref="H29:H42">SUM(I29:J29)</f>
        <v>135</v>
      </c>
      <c r="I29" s="11">
        <v>7</v>
      </c>
      <c r="J29" s="12">
        <v>128</v>
      </c>
      <c r="K29" s="11">
        <f aca="true" t="shared" si="12" ref="K29:K41">SUM(L29:M29)</f>
        <v>176</v>
      </c>
      <c r="L29" s="11">
        <v>87</v>
      </c>
      <c r="M29" s="11">
        <v>89</v>
      </c>
      <c r="N29" s="11">
        <f aca="true" t="shared" si="13" ref="N29:N41">SUM(O29:P29)</f>
        <v>29</v>
      </c>
      <c r="O29" s="11">
        <v>23</v>
      </c>
      <c r="P29" s="11">
        <v>6</v>
      </c>
      <c r="Q29" s="10"/>
    </row>
    <row r="30" spans="1:17" ht="18" customHeight="1">
      <c r="A30" s="7" t="s">
        <v>9</v>
      </c>
      <c r="B30" s="11">
        <f t="shared" si="9"/>
        <v>168</v>
      </c>
      <c r="C30" s="11">
        <v>96</v>
      </c>
      <c r="D30" s="11">
        <v>72</v>
      </c>
      <c r="E30" s="11">
        <f t="shared" si="10"/>
        <v>361</v>
      </c>
      <c r="F30" s="11">
        <v>38</v>
      </c>
      <c r="G30" s="11">
        <v>323</v>
      </c>
      <c r="H30" s="11">
        <f t="shared" si="11"/>
        <v>314</v>
      </c>
      <c r="I30" s="11">
        <v>9</v>
      </c>
      <c r="J30" s="12">
        <v>305</v>
      </c>
      <c r="K30" s="11">
        <f t="shared" si="12"/>
        <v>11</v>
      </c>
      <c r="L30" s="11">
        <v>4</v>
      </c>
      <c r="M30" s="11">
        <v>7</v>
      </c>
      <c r="N30" s="11">
        <f t="shared" si="13"/>
        <v>36</v>
      </c>
      <c r="O30" s="11">
        <v>25</v>
      </c>
      <c r="P30" s="11">
        <v>11</v>
      </c>
      <c r="Q30" s="10"/>
    </row>
    <row r="31" spans="1:17" ht="18" customHeight="1">
      <c r="A31" s="7" t="s">
        <v>10</v>
      </c>
      <c r="B31" s="11">
        <f t="shared" si="9"/>
        <v>197</v>
      </c>
      <c r="C31" s="11">
        <v>121</v>
      </c>
      <c r="D31" s="11">
        <v>76</v>
      </c>
      <c r="E31" s="11">
        <f t="shared" si="10"/>
        <v>543</v>
      </c>
      <c r="F31" s="11">
        <v>41</v>
      </c>
      <c r="G31" s="11">
        <v>502</v>
      </c>
      <c r="H31" s="11">
        <f t="shared" si="11"/>
        <v>489</v>
      </c>
      <c r="I31" s="11">
        <v>11</v>
      </c>
      <c r="J31" s="12">
        <v>478</v>
      </c>
      <c r="K31" s="11">
        <f t="shared" si="12"/>
        <v>12</v>
      </c>
      <c r="L31" s="11">
        <v>6</v>
      </c>
      <c r="M31" s="11">
        <v>6</v>
      </c>
      <c r="N31" s="11">
        <f t="shared" si="13"/>
        <v>42</v>
      </c>
      <c r="O31" s="11">
        <v>24</v>
      </c>
      <c r="P31" s="11">
        <v>18</v>
      </c>
      <c r="Q31" s="10"/>
    </row>
    <row r="32" spans="1:17" ht="18" customHeight="1">
      <c r="A32" s="7" t="s">
        <v>11</v>
      </c>
      <c r="B32" s="11">
        <f t="shared" si="9"/>
        <v>233</v>
      </c>
      <c r="C32" s="11">
        <v>142</v>
      </c>
      <c r="D32" s="11">
        <v>91</v>
      </c>
      <c r="E32" s="11">
        <f t="shared" si="10"/>
        <v>623</v>
      </c>
      <c r="F32" s="11">
        <v>58</v>
      </c>
      <c r="G32" s="11">
        <v>565</v>
      </c>
      <c r="H32" s="11">
        <f t="shared" si="11"/>
        <v>564</v>
      </c>
      <c r="I32" s="11">
        <v>19</v>
      </c>
      <c r="J32" s="12">
        <v>545</v>
      </c>
      <c r="K32" s="11">
        <f t="shared" si="12"/>
        <v>4</v>
      </c>
      <c r="L32" s="11">
        <v>2</v>
      </c>
      <c r="M32" s="11">
        <v>2</v>
      </c>
      <c r="N32" s="11">
        <f t="shared" si="13"/>
        <v>55</v>
      </c>
      <c r="O32" s="11">
        <v>37</v>
      </c>
      <c r="P32" s="11">
        <v>18</v>
      </c>
      <c r="Q32" s="10"/>
    </row>
    <row r="33" spans="1:17" ht="18" customHeight="1">
      <c r="A33" s="7" t="s">
        <v>12</v>
      </c>
      <c r="B33" s="11">
        <f t="shared" si="9"/>
        <v>224</v>
      </c>
      <c r="C33" s="11">
        <v>149</v>
      </c>
      <c r="D33" s="11">
        <v>75</v>
      </c>
      <c r="E33" s="11">
        <f t="shared" si="10"/>
        <v>481</v>
      </c>
      <c r="F33" s="11">
        <v>54</v>
      </c>
      <c r="G33" s="11">
        <v>427</v>
      </c>
      <c r="H33" s="11">
        <f t="shared" si="11"/>
        <v>416</v>
      </c>
      <c r="I33" s="11">
        <v>15</v>
      </c>
      <c r="J33" s="12">
        <v>401</v>
      </c>
      <c r="K33" s="11">
        <f t="shared" si="12"/>
        <v>5</v>
      </c>
      <c r="L33" s="11" t="s">
        <v>33</v>
      </c>
      <c r="M33" s="11">
        <v>5</v>
      </c>
      <c r="N33" s="11">
        <f t="shared" si="13"/>
        <v>60</v>
      </c>
      <c r="O33" s="11">
        <v>39</v>
      </c>
      <c r="P33" s="11">
        <v>21</v>
      </c>
      <c r="Q33" s="10"/>
    </row>
    <row r="34" spans="1:17" ht="18" customHeight="1">
      <c r="A34" s="7" t="s">
        <v>13</v>
      </c>
      <c r="B34" s="11">
        <f t="shared" si="9"/>
        <v>195</v>
      </c>
      <c r="C34" s="11">
        <v>138</v>
      </c>
      <c r="D34" s="11">
        <v>57</v>
      </c>
      <c r="E34" s="11">
        <f t="shared" si="10"/>
        <v>420</v>
      </c>
      <c r="F34" s="11">
        <v>68</v>
      </c>
      <c r="G34" s="11">
        <v>352</v>
      </c>
      <c r="H34" s="11">
        <f>SUM(I34:J34)</f>
        <v>346</v>
      </c>
      <c r="I34" s="11">
        <v>19</v>
      </c>
      <c r="J34" s="12">
        <v>327</v>
      </c>
      <c r="K34" s="11">
        <f t="shared" si="12"/>
        <v>2</v>
      </c>
      <c r="L34" s="11">
        <v>2</v>
      </c>
      <c r="M34" s="11" t="s">
        <v>33</v>
      </c>
      <c r="N34" s="11">
        <f t="shared" si="13"/>
        <v>72</v>
      </c>
      <c r="O34" s="11">
        <v>47</v>
      </c>
      <c r="P34" s="11">
        <v>25</v>
      </c>
      <c r="Q34" s="10"/>
    </row>
    <row r="35" spans="1:17" ht="18" customHeight="1">
      <c r="A35" s="7" t="s">
        <v>14</v>
      </c>
      <c r="B35" s="11">
        <f t="shared" si="9"/>
        <v>173</v>
      </c>
      <c r="C35" s="11">
        <v>127</v>
      </c>
      <c r="D35" s="11">
        <v>46</v>
      </c>
      <c r="E35" s="11">
        <f t="shared" si="10"/>
        <v>474</v>
      </c>
      <c r="F35" s="11">
        <v>67</v>
      </c>
      <c r="G35" s="11">
        <v>407</v>
      </c>
      <c r="H35" s="11">
        <f>SUM(I35:J35)</f>
        <v>404</v>
      </c>
      <c r="I35" s="11">
        <v>20</v>
      </c>
      <c r="J35" s="12">
        <v>384</v>
      </c>
      <c r="K35" s="11" t="s">
        <v>33</v>
      </c>
      <c r="L35" s="11" t="s">
        <v>33</v>
      </c>
      <c r="M35" s="11" t="s">
        <v>33</v>
      </c>
      <c r="N35" s="11">
        <f t="shared" si="13"/>
        <v>70</v>
      </c>
      <c r="O35" s="11">
        <v>47</v>
      </c>
      <c r="P35" s="11">
        <v>23</v>
      </c>
      <c r="Q35" s="10"/>
    </row>
    <row r="36" spans="1:17" ht="18" customHeight="1">
      <c r="A36" s="7" t="s">
        <v>15</v>
      </c>
      <c r="B36" s="11">
        <f t="shared" si="9"/>
        <v>253</v>
      </c>
      <c r="C36" s="11">
        <v>175</v>
      </c>
      <c r="D36" s="11">
        <v>78</v>
      </c>
      <c r="E36" s="11">
        <f t="shared" si="10"/>
        <v>966</v>
      </c>
      <c r="F36" s="11">
        <v>157</v>
      </c>
      <c r="G36" s="11">
        <v>809</v>
      </c>
      <c r="H36" s="11">
        <f t="shared" si="11"/>
        <v>781</v>
      </c>
      <c r="I36" s="11">
        <v>47</v>
      </c>
      <c r="J36" s="12">
        <v>734</v>
      </c>
      <c r="K36" s="11">
        <f t="shared" si="12"/>
        <v>1</v>
      </c>
      <c r="L36" s="11" t="s">
        <v>33</v>
      </c>
      <c r="M36" s="11">
        <v>1</v>
      </c>
      <c r="N36" s="11">
        <f t="shared" si="13"/>
        <v>184</v>
      </c>
      <c r="O36" s="11">
        <v>110</v>
      </c>
      <c r="P36" s="11">
        <v>74</v>
      </c>
      <c r="Q36" s="10"/>
    </row>
    <row r="37" spans="1:17" ht="18" customHeight="1">
      <c r="A37" s="7" t="s">
        <v>16</v>
      </c>
      <c r="B37" s="11">
        <f t="shared" si="9"/>
        <v>397</v>
      </c>
      <c r="C37" s="11">
        <v>297</v>
      </c>
      <c r="D37" s="11">
        <v>100</v>
      </c>
      <c r="E37" s="11">
        <f t="shared" si="10"/>
        <v>2683</v>
      </c>
      <c r="F37" s="11">
        <v>826</v>
      </c>
      <c r="G37" s="11">
        <v>1857</v>
      </c>
      <c r="H37" s="11">
        <f t="shared" si="11"/>
        <v>1680</v>
      </c>
      <c r="I37" s="11">
        <v>208</v>
      </c>
      <c r="J37" s="12">
        <v>1472</v>
      </c>
      <c r="K37" s="11" t="s">
        <v>33</v>
      </c>
      <c r="L37" s="11" t="s">
        <v>33</v>
      </c>
      <c r="M37" s="11" t="s">
        <v>33</v>
      </c>
      <c r="N37" s="11">
        <f t="shared" si="13"/>
        <v>1003</v>
      </c>
      <c r="O37" s="11">
        <v>618</v>
      </c>
      <c r="P37" s="11">
        <v>385</v>
      </c>
      <c r="Q37" s="10"/>
    </row>
    <row r="38" spans="1:17" ht="18" customHeight="1">
      <c r="A38" s="7" t="s">
        <v>17</v>
      </c>
      <c r="B38" s="11">
        <f t="shared" si="9"/>
        <v>180</v>
      </c>
      <c r="C38" s="11">
        <v>136</v>
      </c>
      <c r="D38" s="11">
        <v>44</v>
      </c>
      <c r="E38" s="11">
        <f t="shared" si="10"/>
        <v>4188</v>
      </c>
      <c r="F38" s="11">
        <v>1605</v>
      </c>
      <c r="G38" s="11">
        <v>2583</v>
      </c>
      <c r="H38" s="11">
        <f t="shared" si="11"/>
        <v>2004</v>
      </c>
      <c r="I38" s="11">
        <v>314</v>
      </c>
      <c r="J38" s="12">
        <v>1690</v>
      </c>
      <c r="K38" s="11" t="s">
        <v>33</v>
      </c>
      <c r="L38" s="11" t="s">
        <v>33</v>
      </c>
      <c r="M38" s="11" t="s">
        <v>33</v>
      </c>
      <c r="N38" s="11">
        <f t="shared" si="13"/>
        <v>2184</v>
      </c>
      <c r="O38" s="11">
        <v>1291</v>
      </c>
      <c r="P38" s="11">
        <v>893</v>
      </c>
      <c r="Q38" s="10"/>
    </row>
    <row r="39" spans="1:17" ht="18" customHeight="1">
      <c r="A39" s="7" t="s">
        <v>18</v>
      </c>
      <c r="B39" s="11">
        <f t="shared" si="9"/>
        <v>74</v>
      </c>
      <c r="C39" s="11">
        <v>60</v>
      </c>
      <c r="D39" s="11">
        <v>14</v>
      </c>
      <c r="E39" s="11">
        <f t="shared" si="10"/>
        <v>4420</v>
      </c>
      <c r="F39" s="11">
        <v>1878</v>
      </c>
      <c r="G39" s="11">
        <v>2542</v>
      </c>
      <c r="H39" s="11">
        <f t="shared" si="11"/>
        <v>1675</v>
      </c>
      <c r="I39" s="11">
        <v>281</v>
      </c>
      <c r="J39" s="12">
        <v>1394</v>
      </c>
      <c r="K39" s="11">
        <f t="shared" si="12"/>
        <v>5</v>
      </c>
      <c r="L39" s="11" t="s">
        <v>33</v>
      </c>
      <c r="M39" s="11">
        <v>5</v>
      </c>
      <c r="N39" s="11">
        <f t="shared" si="13"/>
        <v>2740</v>
      </c>
      <c r="O39" s="11">
        <v>1597</v>
      </c>
      <c r="P39" s="11">
        <v>1143</v>
      </c>
      <c r="Q39" s="10"/>
    </row>
    <row r="40" spans="1:17" ht="18" customHeight="1">
      <c r="A40" s="7" t="s">
        <v>19</v>
      </c>
      <c r="B40" s="11">
        <f t="shared" si="9"/>
        <v>27</v>
      </c>
      <c r="C40" s="11">
        <v>23</v>
      </c>
      <c r="D40" s="11">
        <v>4</v>
      </c>
      <c r="E40" s="11">
        <f t="shared" si="10"/>
        <v>3913</v>
      </c>
      <c r="F40" s="11">
        <v>1578</v>
      </c>
      <c r="G40" s="11">
        <v>2335</v>
      </c>
      <c r="H40" s="11">
        <f t="shared" si="11"/>
        <v>1255</v>
      </c>
      <c r="I40" s="11">
        <v>204</v>
      </c>
      <c r="J40" s="12">
        <v>1051</v>
      </c>
      <c r="K40" s="11">
        <f t="shared" si="12"/>
        <v>1</v>
      </c>
      <c r="L40" s="11" t="s">
        <v>33</v>
      </c>
      <c r="M40" s="11">
        <v>1</v>
      </c>
      <c r="N40" s="11">
        <f t="shared" si="13"/>
        <v>2657</v>
      </c>
      <c r="O40" s="11">
        <v>1374</v>
      </c>
      <c r="P40" s="11">
        <v>1283</v>
      </c>
      <c r="Q40" s="10"/>
    </row>
    <row r="41" spans="1:17" ht="18" customHeight="1">
      <c r="A41" s="7" t="s">
        <v>20</v>
      </c>
      <c r="B41" s="11">
        <f t="shared" si="9"/>
        <v>7</v>
      </c>
      <c r="C41" s="11">
        <v>5</v>
      </c>
      <c r="D41" s="11">
        <v>2</v>
      </c>
      <c r="E41" s="11">
        <f t="shared" si="10"/>
        <v>2914</v>
      </c>
      <c r="F41" s="11">
        <v>1049</v>
      </c>
      <c r="G41" s="11">
        <v>1865</v>
      </c>
      <c r="H41" s="11">
        <f t="shared" si="11"/>
        <v>758</v>
      </c>
      <c r="I41" s="11">
        <v>123</v>
      </c>
      <c r="J41" s="12">
        <v>635</v>
      </c>
      <c r="K41" s="11">
        <f t="shared" si="12"/>
        <v>2</v>
      </c>
      <c r="L41" s="11" t="s">
        <v>33</v>
      </c>
      <c r="M41" s="11">
        <v>2</v>
      </c>
      <c r="N41" s="11">
        <f t="shared" si="13"/>
        <v>2154</v>
      </c>
      <c r="O41" s="11">
        <v>926</v>
      </c>
      <c r="P41" s="11">
        <v>1228</v>
      </c>
      <c r="Q41" s="10"/>
    </row>
    <row r="42" spans="1:17" ht="18" customHeight="1">
      <c r="A42" s="9" t="s">
        <v>21</v>
      </c>
      <c r="B42" s="13">
        <f t="shared" si="9"/>
        <v>2</v>
      </c>
      <c r="C42" s="13">
        <v>1</v>
      </c>
      <c r="D42" s="13">
        <v>1</v>
      </c>
      <c r="E42" s="13">
        <f t="shared" si="10"/>
        <v>2643</v>
      </c>
      <c r="F42" s="13">
        <v>720</v>
      </c>
      <c r="G42" s="13">
        <v>1923</v>
      </c>
      <c r="H42" s="13">
        <f t="shared" si="11"/>
        <v>421</v>
      </c>
      <c r="I42" s="13">
        <v>62</v>
      </c>
      <c r="J42" s="13">
        <v>359</v>
      </c>
      <c r="K42" s="13" t="s">
        <v>33</v>
      </c>
      <c r="L42" s="13" t="s">
        <v>33</v>
      </c>
      <c r="M42" s="13" t="s">
        <v>33</v>
      </c>
      <c r="N42" s="13">
        <f>SUM(O42:P42)</f>
        <v>2222</v>
      </c>
      <c r="O42" s="13">
        <v>658</v>
      </c>
      <c r="P42" s="13">
        <v>1564</v>
      </c>
      <c r="Q42" s="10"/>
    </row>
    <row r="43" ht="14.25">
      <c r="J43" s="8"/>
    </row>
    <row r="44" ht="14.25">
      <c r="J44" s="8"/>
    </row>
    <row r="45" ht="14.25">
      <c r="J45" s="8"/>
    </row>
    <row r="46" ht="14.25">
      <c r="J46" s="8"/>
    </row>
    <row r="47" ht="14.25">
      <c r="J47" s="8"/>
    </row>
    <row r="48" ht="14.25">
      <c r="J48" s="8"/>
    </row>
    <row r="49" ht="14.25">
      <c r="J49" s="8"/>
    </row>
    <row r="50" ht="14.25">
      <c r="J50" s="8"/>
    </row>
    <row r="51" ht="14.25">
      <c r="J51" s="8"/>
    </row>
    <row r="52" ht="14.25">
      <c r="J52" s="8"/>
    </row>
    <row r="53" ht="14.25">
      <c r="J53" s="8"/>
    </row>
  </sheetData>
  <sheetProtection/>
  <mergeCells count="21">
    <mergeCell ref="K5:M5"/>
    <mergeCell ref="E23:J23"/>
    <mergeCell ref="K24:M25"/>
    <mergeCell ref="N24:P25"/>
    <mergeCell ref="K23:P23"/>
    <mergeCell ref="B23:D23"/>
    <mergeCell ref="T5:V5"/>
    <mergeCell ref="E3:J3"/>
    <mergeCell ref="K3:V3"/>
    <mergeCell ref="K4:V4"/>
    <mergeCell ref="N5:P5"/>
    <mergeCell ref="Q5:S5"/>
    <mergeCell ref="A3:A6"/>
    <mergeCell ref="B3:D5"/>
    <mergeCell ref="E4:G5"/>
    <mergeCell ref="A23:A26"/>
    <mergeCell ref="B24:D25"/>
    <mergeCell ref="H4:J4"/>
    <mergeCell ref="H5:J5"/>
    <mergeCell ref="E24:G25"/>
    <mergeCell ref="H24:J25"/>
  </mergeCells>
  <printOptions/>
  <pageMargins left="0.7874015748031497" right="0.7874015748031497" top="0.984251968503937" bottom="0.984251968503937" header="0.5118110236220472" footer="0.5118110236220472"/>
  <pageSetup firstPageNumber="6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DAS10022</cp:lastModifiedBy>
  <cp:lastPrinted>2013-01-08T00:25:38Z</cp:lastPrinted>
  <dcterms:created xsi:type="dcterms:W3CDTF">2007-05-21T00:55:56Z</dcterms:created>
  <dcterms:modified xsi:type="dcterms:W3CDTF">2013-01-08T00:25:43Z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