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activeTab="0"/>
  </bookViews>
  <sheets>
    <sheet name="来遊観光客の推移" sheetId="1" r:id="rId1"/>
    <sheet name="入湯税対象人数・旅館・寮件数" sheetId="2" r:id="rId2"/>
    <sheet name="温泉数、ゴルフ場利用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<sst xmlns="http://schemas.openxmlformats.org/spreadsheetml/2006/main" count="136" uniqueCount="74">
  <si>
    <t>１　来遊観光客の推移</t>
  </si>
  <si>
    <t>構成比</t>
  </si>
  <si>
    <t>計</t>
  </si>
  <si>
    <t>１日平均</t>
  </si>
  <si>
    <t>資料：観光課</t>
  </si>
  <si>
    <t>（単位：人、％）</t>
  </si>
  <si>
    <t>観　　　　　光</t>
  </si>
  <si>
    <t xml:space="preserve">電　　車
</t>
  </si>
  <si>
    <t xml:space="preserve">汽　船
</t>
  </si>
  <si>
    <t>バ ス ・
自家用車</t>
  </si>
  <si>
    <t>交　　　　通　　　　機　　　　関　　　　別</t>
  </si>
  <si>
    <t>前年
対比</t>
  </si>
  <si>
    <t xml:space="preserve">宿 泊 客
</t>
  </si>
  <si>
    <t xml:space="preserve">日 帰 客
</t>
  </si>
  <si>
    <t>２　入湯税対象人数</t>
  </si>
  <si>
    <t>寮</t>
  </si>
  <si>
    <t>その他</t>
  </si>
  <si>
    <t>＊入湯税対象旅館・寮件数</t>
  </si>
  <si>
    <t>宇佐美</t>
  </si>
  <si>
    <t>小室</t>
  </si>
  <si>
    <t>（単位：件）</t>
  </si>
  <si>
    <t>種　別</t>
  </si>
  <si>
    <t>旅　館</t>
  </si>
  <si>
    <t>市　内</t>
  </si>
  <si>
    <t>小　室</t>
  </si>
  <si>
    <t>対　島</t>
  </si>
  <si>
    <t>合　計</t>
  </si>
  <si>
    <t>対　　象　　人　　数　　（人）</t>
  </si>
  <si>
    <t>年　次</t>
  </si>
  <si>
    <t>３　温泉数（各年１月末日現在）</t>
  </si>
  <si>
    <t>資料：温泉組合</t>
  </si>
  <si>
    <t>４　ゴルフ場利用状況</t>
  </si>
  <si>
    <t>泉　　　　　数</t>
  </si>
  <si>
    <t>温　　度　　別　　泉　　数</t>
  </si>
  <si>
    <t>非湧出</t>
  </si>
  <si>
    <t>工事中</t>
  </si>
  <si>
    <t>50度
以上</t>
  </si>
  <si>
    <t>45度
以上</t>
  </si>
  <si>
    <t>40度
以上</t>
  </si>
  <si>
    <t>40度
未満</t>
  </si>
  <si>
    <t>湯川</t>
  </si>
  <si>
    <t>松原</t>
  </si>
  <si>
    <t>岡</t>
  </si>
  <si>
    <t>鎌田</t>
  </si>
  <si>
    <t>対島</t>
  </si>
  <si>
    <t>温
泉
数</t>
  </si>
  <si>
    <t>湧　出</t>
  </si>
  <si>
    <t>工　事</t>
  </si>
  <si>
    <t>ホール数</t>
  </si>
  <si>
    <t>（単位：本）</t>
  </si>
  <si>
    <t>（単位：人）</t>
  </si>
  <si>
    <t>資料：熱海財務事務所</t>
  </si>
  <si>
    <t>施 設 数</t>
  </si>
  <si>
    <t>利 用 人 員</t>
  </si>
  <si>
    <t>１ 分 間
湧 出 量
（ℓ）</t>
  </si>
  <si>
    <t>総 数</t>
  </si>
  <si>
    <t>湧 出</t>
  </si>
  <si>
    <t>内　　　　　訳</t>
  </si>
  <si>
    <t>玖須美</t>
  </si>
  <si>
    <t>民宿</t>
  </si>
  <si>
    <t>ペンション</t>
  </si>
  <si>
    <t>貸別荘</t>
  </si>
  <si>
    <t>資料：課税課</t>
  </si>
  <si>
    <t xml:space="preserve">    ‐ </t>
  </si>
  <si>
    <t xml:space="preserve">    ‐ </t>
  </si>
  <si>
    <t xml:space="preserve">   ‐ </t>
  </si>
  <si>
    <t>24年</t>
  </si>
  <si>
    <t>25年</t>
  </si>
  <si>
    <t xml:space="preserve">       -</t>
  </si>
  <si>
    <t>26年</t>
  </si>
  <si>
    <t>平成23年</t>
  </si>
  <si>
    <t>27年</t>
  </si>
  <si>
    <t>平成23年</t>
  </si>
  <si>
    <t>＊地区別温泉数（平成２７年１月末現在）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</si>
</sst>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.0_ "/>
    <numFmt numFmtId="181" formatCode="#,##0.00_ "/>
    <numFmt numFmtId="182" formatCode="#,##0_);[Red]\(#,##0\)"/>
  </numFmts>
  <fonts count="4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明朝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32" xfId="0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3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6" fontId="0" fillId="0" borderId="27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2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13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8" fontId="0" fillId="0" borderId="33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5" xfId="0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809625</xdr:colOff>
      <xdr:row>6</xdr:row>
      <xdr:rowOff>276225</xdr:rowOff>
    </xdr:to>
    <xdr:grpSp>
      <xdr:nvGrpSpPr>
        <xdr:cNvPr id="1" name="Group 9"/>
        <xdr:cNvGrpSpPr>
          <a:grpSpLocks/>
        </xdr:cNvGrpSpPr>
      </xdr:nvGrpSpPr>
      <xdr:grpSpPr>
        <a:xfrm>
          <a:off x="0" y="647700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809625</xdr:colOff>
      <xdr:row>14</xdr:row>
      <xdr:rowOff>276225</xdr:rowOff>
    </xdr:to>
    <xdr:grpSp>
      <xdr:nvGrpSpPr>
        <xdr:cNvPr id="5" name="Group 10"/>
        <xdr:cNvGrpSpPr>
          <a:grpSpLocks/>
        </xdr:cNvGrpSpPr>
      </xdr:nvGrpSpPr>
      <xdr:grpSpPr>
        <a:xfrm>
          <a:off x="0" y="3648075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2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704850" cy="895350"/>
          <a:chOff x="0" y="28"/>
          <a:chExt cx="65" cy="9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5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6286500"/>
          <a:ext cx="762000" cy="666750"/>
          <a:chOff x="0" y="656"/>
          <a:chExt cx="70" cy="7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56"/>
            <a:ext cx="7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9" name="Group 15"/>
        <xdr:cNvGrpSpPr>
          <a:grpSpLocks/>
        </xdr:cNvGrpSpPr>
      </xdr:nvGrpSpPr>
      <xdr:grpSpPr>
        <a:xfrm>
          <a:off x="0" y="3343275"/>
          <a:ext cx="1085850" cy="685800"/>
          <a:chOff x="0" y="361"/>
          <a:chExt cx="100" cy="72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0" y="361"/>
            <a:ext cx="10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showGridLines="0" tabSelected="1" zoomScalePageLayoutView="0" workbookViewId="0" topLeftCell="A1">
      <selection activeCell="W1" sqref="W1"/>
    </sheetView>
  </sheetViews>
  <sheetFormatPr defaultColWidth="9.00390625" defaultRowHeight="12.75"/>
  <cols>
    <col min="1" max="1" width="10.75390625" style="1" customWidth="1"/>
    <col min="2" max="2" width="14.25390625" style="1" customWidth="1"/>
    <col min="3" max="3" width="8.625" style="1" customWidth="1"/>
    <col min="4" max="4" width="11.375" style="1" customWidth="1"/>
    <col min="5" max="5" width="8.625" style="1" customWidth="1"/>
    <col min="6" max="6" width="5.75390625" style="1" customWidth="1"/>
    <col min="7" max="8" width="8.625" style="1" customWidth="1"/>
    <col min="9" max="9" width="5.75390625" style="1" customWidth="1"/>
    <col min="10" max="10" width="8.625" style="1" customWidth="1"/>
    <col min="11" max="16384" width="9.125" style="1" customWidth="1"/>
  </cols>
  <sheetData>
    <row r="1" spans="1:10" ht="2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8" ht="15" customHeight="1">
      <c r="A3" s="2" t="s">
        <v>0</v>
      </c>
      <c r="G3" s="63" t="s">
        <v>5</v>
      </c>
      <c r="H3" s="63"/>
    </row>
    <row r="4" spans="7:8" ht="7.5" customHeight="1">
      <c r="G4" s="63"/>
      <c r="H4" s="63"/>
    </row>
    <row r="5" spans="1:8" ht="22.5" customHeight="1">
      <c r="A5" s="58"/>
      <c r="B5" s="62" t="s">
        <v>10</v>
      </c>
      <c r="C5" s="62"/>
      <c r="D5" s="62"/>
      <c r="E5" s="62"/>
      <c r="F5" s="62"/>
      <c r="G5" s="62"/>
      <c r="H5" s="62"/>
    </row>
    <row r="6" spans="1:8" ht="15" customHeight="1">
      <c r="A6" s="59"/>
      <c r="B6" s="54" t="s">
        <v>7</v>
      </c>
      <c r="C6" s="11"/>
      <c r="D6" s="54" t="s">
        <v>8</v>
      </c>
      <c r="E6" s="11"/>
      <c r="F6" s="54" t="s">
        <v>9</v>
      </c>
      <c r="G6" s="54"/>
      <c r="H6" s="3"/>
    </row>
    <row r="7" spans="1:8" ht="22.5" customHeight="1">
      <c r="A7" s="60"/>
      <c r="B7" s="61"/>
      <c r="C7" s="12" t="s">
        <v>1</v>
      </c>
      <c r="D7" s="61"/>
      <c r="E7" s="12" t="s">
        <v>1</v>
      </c>
      <c r="F7" s="55"/>
      <c r="G7" s="55"/>
      <c r="H7" s="10" t="s">
        <v>1</v>
      </c>
    </row>
    <row r="8" spans="1:8" ht="35.25" customHeight="1">
      <c r="A8" s="8" t="s">
        <v>70</v>
      </c>
      <c r="B8" s="23">
        <v>1614800</v>
      </c>
      <c r="C8" s="48">
        <v>25.9</v>
      </c>
      <c r="D8" s="7">
        <v>5000</v>
      </c>
      <c r="E8" s="49">
        <v>0.1</v>
      </c>
      <c r="F8" s="56">
        <v>4604900</v>
      </c>
      <c r="G8" s="57"/>
      <c r="H8" s="49">
        <v>74</v>
      </c>
    </row>
    <row r="9" spans="1:10" ht="35.25" customHeight="1">
      <c r="A9" s="46" t="s">
        <v>66</v>
      </c>
      <c r="B9" s="23">
        <v>1727400</v>
      </c>
      <c r="C9" s="48">
        <v>26.8</v>
      </c>
      <c r="D9" s="7">
        <v>6400</v>
      </c>
      <c r="E9" s="49">
        <v>0.1</v>
      </c>
      <c r="F9" s="56">
        <v>4706800</v>
      </c>
      <c r="G9" s="57"/>
      <c r="H9" s="49">
        <v>73.1</v>
      </c>
      <c r="I9" s="17"/>
      <c r="J9" s="17"/>
    </row>
    <row r="10" spans="1:10" ht="35.25" customHeight="1">
      <c r="A10" s="46" t="s">
        <v>67</v>
      </c>
      <c r="B10" s="23">
        <v>1698200</v>
      </c>
      <c r="C10" s="48">
        <v>26.3</v>
      </c>
      <c r="D10" s="7">
        <v>7000</v>
      </c>
      <c r="E10" s="49">
        <v>0.1</v>
      </c>
      <c r="F10" s="56">
        <v>4760500</v>
      </c>
      <c r="G10" s="57"/>
      <c r="H10" s="49">
        <v>73.6</v>
      </c>
      <c r="I10" s="17"/>
      <c r="J10" s="17"/>
    </row>
    <row r="11" spans="1:8" s="17" customFormat="1" ht="35.25" customHeight="1">
      <c r="A11" s="46" t="s">
        <v>69</v>
      </c>
      <c r="B11" s="14">
        <v>1694500</v>
      </c>
      <c r="C11" s="48">
        <v>27</v>
      </c>
      <c r="D11" s="14">
        <v>7800</v>
      </c>
      <c r="E11" s="48">
        <v>0.1</v>
      </c>
      <c r="F11" s="56">
        <v>4582800</v>
      </c>
      <c r="G11" s="57"/>
      <c r="H11" s="49">
        <v>72.9</v>
      </c>
    </row>
    <row r="12" spans="1:10" s="17" customFormat="1" ht="35.25" customHeight="1" thickBot="1">
      <c r="A12" s="25" t="s">
        <v>71</v>
      </c>
      <c r="B12" s="52">
        <v>1667600</v>
      </c>
      <c r="C12" s="28">
        <v>25.9</v>
      </c>
      <c r="D12" s="52">
        <v>7700</v>
      </c>
      <c r="E12" s="28">
        <v>0.1</v>
      </c>
      <c r="F12" s="68">
        <v>4762400</v>
      </c>
      <c r="G12" s="69"/>
      <c r="H12" s="29">
        <v>74</v>
      </c>
      <c r="I12" s="16"/>
      <c r="J12" s="16"/>
    </row>
    <row r="13" spans="1:10" ht="22.5" customHeight="1" thickTop="1">
      <c r="A13" s="59"/>
      <c r="B13" s="65" t="s">
        <v>2</v>
      </c>
      <c r="C13" s="67" t="s">
        <v>11</v>
      </c>
      <c r="D13" s="65" t="s">
        <v>3</v>
      </c>
      <c r="E13" s="61" t="s">
        <v>57</v>
      </c>
      <c r="F13" s="61"/>
      <c r="G13" s="61"/>
      <c r="H13" s="61"/>
      <c r="I13" s="61"/>
      <c r="J13" s="61"/>
    </row>
    <row r="14" spans="1:10" ht="15" customHeight="1">
      <c r="A14" s="59"/>
      <c r="B14" s="65"/>
      <c r="C14" s="65"/>
      <c r="D14" s="65"/>
      <c r="E14" s="54" t="s">
        <v>12</v>
      </c>
      <c r="F14" s="64"/>
      <c r="G14" s="11"/>
      <c r="H14" s="54" t="s">
        <v>13</v>
      </c>
      <c r="I14" s="64"/>
      <c r="J14" s="3"/>
    </row>
    <row r="15" spans="1:10" ht="22.5" customHeight="1">
      <c r="A15" s="60"/>
      <c r="B15" s="66"/>
      <c r="C15" s="66"/>
      <c r="D15" s="66"/>
      <c r="E15" s="61"/>
      <c r="F15" s="61"/>
      <c r="G15" s="12" t="s">
        <v>1</v>
      </c>
      <c r="H15" s="61"/>
      <c r="I15" s="61"/>
      <c r="J15" s="10" t="s">
        <v>1</v>
      </c>
    </row>
    <row r="16" spans="1:10" ht="35.25" customHeight="1">
      <c r="A16" s="8" t="s">
        <v>70</v>
      </c>
      <c r="B16" s="23">
        <v>6224700</v>
      </c>
      <c r="C16" s="49">
        <v>94.4</v>
      </c>
      <c r="D16" s="23">
        <v>17054</v>
      </c>
      <c r="E16" s="56">
        <v>2420900</v>
      </c>
      <c r="F16" s="57"/>
      <c r="G16" s="48">
        <v>38.9</v>
      </c>
      <c r="H16" s="56">
        <v>3803800</v>
      </c>
      <c r="I16" s="57"/>
      <c r="J16" s="49">
        <v>61.1</v>
      </c>
    </row>
    <row r="17" spans="1:10" ht="35.25" customHeight="1">
      <c r="A17" s="46" t="s">
        <v>66</v>
      </c>
      <c r="B17" s="23">
        <v>6440600</v>
      </c>
      <c r="C17" s="49">
        <v>103.5</v>
      </c>
      <c r="D17" s="23">
        <v>17597</v>
      </c>
      <c r="E17" s="56">
        <v>2613700</v>
      </c>
      <c r="F17" s="57"/>
      <c r="G17" s="48">
        <v>40.6</v>
      </c>
      <c r="H17" s="56">
        <v>3826900</v>
      </c>
      <c r="I17" s="57"/>
      <c r="J17" s="49">
        <v>59.4</v>
      </c>
    </row>
    <row r="18" spans="1:10" s="17" customFormat="1" ht="35.25" customHeight="1">
      <c r="A18" s="46" t="s">
        <v>67</v>
      </c>
      <c r="B18" s="23">
        <v>6465700</v>
      </c>
      <c r="C18" s="49">
        <v>100.3</v>
      </c>
      <c r="D18" s="23">
        <v>17714</v>
      </c>
      <c r="E18" s="56">
        <v>2593800</v>
      </c>
      <c r="F18" s="57"/>
      <c r="G18" s="48">
        <v>40.1</v>
      </c>
      <c r="H18" s="56">
        <v>3871900</v>
      </c>
      <c r="I18" s="57"/>
      <c r="J18" s="49">
        <v>59.9</v>
      </c>
    </row>
    <row r="19" spans="1:10" s="17" customFormat="1" ht="35.25" customHeight="1">
      <c r="A19" s="8" t="s">
        <v>69</v>
      </c>
      <c r="B19" s="23">
        <v>6285100</v>
      </c>
      <c r="C19" s="49">
        <v>97.2</v>
      </c>
      <c r="D19" s="23">
        <v>17219</v>
      </c>
      <c r="E19" s="56">
        <v>2704900</v>
      </c>
      <c r="F19" s="57"/>
      <c r="G19" s="48">
        <v>43</v>
      </c>
      <c r="H19" s="56">
        <v>3580200</v>
      </c>
      <c r="I19" s="57"/>
      <c r="J19" s="49">
        <v>57</v>
      </c>
    </row>
    <row r="20" spans="1:10" s="17" customFormat="1" ht="35.25" customHeight="1">
      <c r="A20" s="43" t="s">
        <v>71</v>
      </c>
      <c r="B20" s="41">
        <v>6437700</v>
      </c>
      <c r="C20" s="44">
        <v>102.4</v>
      </c>
      <c r="D20" s="41">
        <v>17608</v>
      </c>
      <c r="E20" s="71">
        <v>2850300</v>
      </c>
      <c r="F20" s="72"/>
      <c r="G20" s="42">
        <v>44.3</v>
      </c>
      <c r="H20" s="71">
        <v>3587400</v>
      </c>
      <c r="I20" s="72"/>
      <c r="J20" s="44">
        <v>55.7</v>
      </c>
    </row>
    <row r="21" ht="7.5" customHeight="1"/>
    <row r="22" spans="8:10" ht="15" customHeight="1">
      <c r="H22" s="70" t="s">
        <v>4</v>
      </c>
      <c r="I22" s="70"/>
      <c r="J22" s="70"/>
    </row>
  </sheetData>
  <sheetProtection/>
  <mergeCells count="30">
    <mergeCell ref="E19:F19"/>
    <mergeCell ref="H19:I19"/>
    <mergeCell ref="H22:J22"/>
    <mergeCell ref="E20:F20"/>
    <mergeCell ref="H20:I20"/>
    <mergeCell ref="H17:I17"/>
    <mergeCell ref="H16:I16"/>
    <mergeCell ref="F10:G10"/>
    <mergeCell ref="E18:F18"/>
    <mergeCell ref="E17:F17"/>
    <mergeCell ref="H14:I15"/>
    <mergeCell ref="F12:G12"/>
    <mergeCell ref="E16:F16"/>
    <mergeCell ref="F11:G11"/>
    <mergeCell ref="H18:I18"/>
    <mergeCell ref="A13:A15"/>
    <mergeCell ref="E14:F15"/>
    <mergeCell ref="D13:D15"/>
    <mergeCell ref="C13:C15"/>
    <mergeCell ref="B13:B15"/>
    <mergeCell ref="E13:J13"/>
    <mergeCell ref="A1:J1"/>
    <mergeCell ref="F6:G7"/>
    <mergeCell ref="F9:G9"/>
    <mergeCell ref="F8:G8"/>
    <mergeCell ref="A5:A7"/>
    <mergeCell ref="D6:D7"/>
    <mergeCell ref="B5:H5"/>
    <mergeCell ref="B6:B7"/>
    <mergeCell ref="G3:H4"/>
  </mergeCells>
  <printOptions/>
  <pageMargins left="0.7874015748031497" right="0.3937007874015748" top="0.7874015748031497" bottom="0.5905511811023623" header="0.5905511811023623" footer="0.5905511811023623"/>
  <pageSetup firstPageNumber="7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showGridLines="0" zoomScalePageLayoutView="0" workbookViewId="0" topLeftCell="A1">
      <selection activeCell="W1" sqref="W1"/>
    </sheetView>
  </sheetViews>
  <sheetFormatPr defaultColWidth="9.00390625" defaultRowHeight="12.75"/>
  <cols>
    <col min="1" max="1" width="10.00390625" style="1" customWidth="1"/>
    <col min="2" max="2" width="12.875" style="1" customWidth="1"/>
    <col min="3" max="4" width="10.75390625" style="1" customWidth="1"/>
    <col min="5" max="5" width="1.625" style="1" customWidth="1"/>
    <col min="6" max="6" width="9.25390625" style="1" customWidth="1"/>
    <col min="7" max="7" width="3.625" style="1" customWidth="1"/>
    <col min="8" max="8" width="7.125" style="1" customWidth="1"/>
    <col min="9" max="9" width="10.75390625" style="1" customWidth="1"/>
    <col min="10" max="11" width="7.125" style="1" customWidth="1"/>
    <col min="12" max="16384" width="9.125" style="1" customWidth="1"/>
  </cols>
  <sheetData>
    <row r="1" ht="15" customHeight="1">
      <c r="A1" s="2" t="s">
        <v>14</v>
      </c>
    </row>
    <row r="2" spans="2:10" ht="7.5" customHeight="1">
      <c r="B2" s="17"/>
      <c r="C2" s="17"/>
      <c r="D2" s="17"/>
      <c r="F2" s="17"/>
      <c r="H2" s="24"/>
      <c r="I2" s="24"/>
      <c r="J2" s="24"/>
    </row>
    <row r="3" spans="1:11" ht="30" customHeight="1">
      <c r="A3" s="83" t="s">
        <v>28</v>
      </c>
      <c r="B3" s="73" t="s">
        <v>27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30" customHeight="1">
      <c r="A4" s="84"/>
      <c r="B4" s="9" t="s">
        <v>22</v>
      </c>
      <c r="C4" s="12" t="s">
        <v>59</v>
      </c>
      <c r="D4" s="12" t="s">
        <v>60</v>
      </c>
      <c r="E4" s="73" t="s">
        <v>61</v>
      </c>
      <c r="F4" s="74"/>
      <c r="G4" s="73" t="s">
        <v>15</v>
      </c>
      <c r="H4" s="74"/>
      <c r="I4" s="12" t="s">
        <v>16</v>
      </c>
      <c r="J4" s="73" t="s">
        <v>2</v>
      </c>
      <c r="K4" s="62"/>
    </row>
    <row r="5" spans="1:12" ht="22.5" customHeight="1">
      <c r="A5" s="8" t="s">
        <v>70</v>
      </c>
      <c r="B5" s="45">
        <v>1573062</v>
      </c>
      <c r="C5" s="39">
        <v>17082</v>
      </c>
      <c r="D5" s="39">
        <v>94934</v>
      </c>
      <c r="E5" s="45"/>
      <c r="F5" s="51">
        <v>5978</v>
      </c>
      <c r="G5" s="75">
        <v>225963</v>
      </c>
      <c r="H5" s="79"/>
      <c r="I5" s="39">
        <v>185747</v>
      </c>
      <c r="J5" s="75">
        <v>2102766</v>
      </c>
      <c r="K5" s="76"/>
      <c r="L5" s="17"/>
    </row>
    <row r="6" spans="1:11" ht="22.5" customHeight="1">
      <c r="A6" s="8" t="s">
        <v>66</v>
      </c>
      <c r="B6" s="45">
        <v>1661256</v>
      </c>
      <c r="C6" s="39">
        <v>18016</v>
      </c>
      <c r="D6" s="39">
        <v>99588</v>
      </c>
      <c r="E6" s="45"/>
      <c r="F6" s="51">
        <v>7480</v>
      </c>
      <c r="G6" s="75">
        <v>251007</v>
      </c>
      <c r="H6" s="79"/>
      <c r="I6" s="39">
        <v>193600</v>
      </c>
      <c r="J6" s="75">
        <v>2230947</v>
      </c>
      <c r="K6" s="76"/>
    </row>
    <row r="7" spans="1:11" ht="22.5" customHeight="1">
      <c r="A7" s="8" t="s">
        <v>67</v>
      </c>
      <c r="B7" s="45">
        <v>1676209</v>
      </c>
      <c r="C7" s="39">
        <v>17141</v>
      </c>
      <c r="D7" s="39">
        <v>103277</v>
      </c>
      <c r="E7" s="45"/>
      <c r="F7" s="51">
        <v>7186</v>
      </c>
      <c r="G7" s="75">
        <v>225805</v>
      </c>
      <c r="H7" s="79"/>
      <c r="I7" s="39">
        <v>186775</v>
      </c>
      <c r="J7" s="75">
        <v>2216393</v>
      </c>
      <c r="K7" s="76"/>
    </row>
    <row r="8" spans="1:11" ht="22.5" customHeight="1">
      <c r="A8" s="8" t="s">
        <v>69</v>
      </c>
      <c r="B8" s="45">
        <v>1771432</v>
      </c>
      <c r="C8" s="39">
        <v>16213</v>
      </c>
      <c r="D8" s="39">
        <v>94518</v>
      </c>
      <c r="E8" s="45">
        <v>5978</v>
      </c>
      <c r="F8" s="51">
        <v>6514</v>
      </c>
      <c r="G8" s="75">
        <v>226612</v>
      </c>
      <c r="H8" s="59"/>
      <c r="I8" s="39">
        <v>175496</v>
      </c>
      <c r="J8" s="75">
        <v>2290785</v>
      </c>
      <c r="K8" s="76"/>
    </row>
    <row r="9" spans="1:12" ht="22.5" customHeight="1">
      <c r="A9" s="43" t="s">
        <v>71</v>
      </c>
      <c r="B9" s="27">
        <v>1871906</v>
      </c>
      <c r="C9" s="40">
        <v>13924</v>
      </c>
      <c r="D9" s="40">
        <v>102534</v>
      </c>
      <c r="E9" s="27"/>
      <c r="F9" s="50">
        <v>6387</v>
      </c>
      <c r="G9" s="77">
        <v>235660</v>
      </c>
      <c r="H9" s="60"/>
      <c r="I9" s="40">
        <v>182362</v>
      </c>
      <c r="J9" s="77">
        <v>2412773</v>
      </c>
      <c r="K9" s="78"/>
      <c r="L9" s="17"/>
    </row>
    <row r="10" ht="7.5" customHeight="1">
      <c r="F10" s="17"/>
    </row>
    <row r="11" ht="15" customHeight="1"/>
    <row r="12" ht="29.25" customHeight="1"/>
    <row r="13" spans="1:9" ht="15" customHeight="1">
      <c r="A13" s="1" t="s">
        <v>17</v>
      </c>
      <c r="H13" s="63" t="s">
        <v>20</v>
      </c>
      <c r="I13" s="63"/>
    </row>
    <row r="14" spans="8:9" ht="7.5" customHeight="1">
      <c r="H14" s="63"/>
      <c r="I14" s="63"/>
    </row>
    <row r="15" spans="1:9" ht="30" customHeight="1">
      <c r="A15" s="5" t="s">
        <v>28</v>
      </c>
      <c r="B15" s="12" t="s">
        <v>21</v>
      </c>
      <c r="C15" s="5" t="s">
        <v>23</v>
      </c>
      <c r="D15" s="12" t="s">
        <v>18</v>
      </c>
      <c r="E15" s="73" t="s">
        <v>24</v>
      </c>
      <c r="F15" s="94"/>
      <c r="G15" s="73" t="s">
        <v>25</v>
      </c>
      <c r="H15" s="74"/>
      <c r="I15" s="10" t="s">
        <v>26</v>
      </c>
    </row>
    <row r="16" spans="1:9" ht="26.25" customHeight="1">
      <c r="A16" s="91" t="s">
        <v>70</v>
      </c>
      <c r="B16" s="18" t="s">
        <v>22</v>
      </c>
      <c r="C16" s="30">
        <v>66</v>
      </c>
      <c r="D16" s="30">
        <v>20</v>
      </c>
      <c r="E16" s="89">
        <v>18</v>
      </c>
      <c r="F16" s="90"/>
      <c r="G16" s="31"/>
      <c r="H16" s="32">
        <v>165</v>
      </c>
      <c r="I16" s="26">
        <v>270</v>
      </c>
    </row>
    <row r="17" spans="1:9" ht="26.25" customHeight="1">
      <c r="A17" s="92"/>
      <c r="B17" s="19" t="s">
        <v>15</v>
      </c>
      <c r="C17" s="33">
        <v>22</v>
      </c>
      <c r="D17" s="33">
        <v>2</v>
      </c>
      <c r="E17" s="87">
        <v>7</v>
      </c>
      <c r="F17" s="88"/>
      <c r="G17" s="34"/>
      <c r="H17" s="35">
        <v>73</v>
      </c>
      <c r="I17" s="47">
        <v>97</v>
      </c>
    </row>
    <row r="18" spans="1:9" ht="26.25" customHeight="1">
      <c r="A18" s="93"/>
      <c r="B18" s="9" t="s">
        <v>16</v>
      </c>
      <c r="C18" s="36">
        <v>2</v>
      </c>
      <c r="D18" s="36">
        <v>1</v>
      </c>
      <c r="E18" s="85" t="s">
        <v>68</v>
      </c>
      <c r="F18" s="86"/>
      <c r="G18" s="37"/>
      <c r="H18" s="38">
        <v>2</v>
      </c>
      <c r="I18" s="41">
        <v>4</v>
      </c>
    </row>
    <row r="19" spans="1:9" ht="26.25" customHeight="1">
      <c r="A19" s="80" t="s">
        <v>66</v>
      </c>
      <c r="B19" s="18" t="s">
        <v>22</v>
      </c>
      <c r="C19" s="30">
        <v>66</v>
      </c>
      <c r="D19" s="30">
        <v>18</v>
      </c>
      <c r="E19" s="89">
        <v>19</v>
      </c>
      <c r="F19" s="90"/>
      <c r="G19" s="31"/>
      <c r="H19" s="32">
        <v>167</v>
      </c>
      <c r="I19" s="26">
        <v>270</v>
      </c>
    </row>
    <row r="20" spans="1:9" ht="26.25" customHeight="1">
      <c r="A20" s="81"/>
      <c r="B20" s="19" t="s">
        <v>15</v>
      </c>
      <c r="C20" s="33">
        <v>20</v>
      </c>
      <c r="D20" s="33">
        <v>1</v>
      </c>
      <c r="E20" s="87">
        <v>8</v>
      </c>
      <c r="F20" s="88"/>
      <c r="G20" s="34"/>
      <c r="H20" s="35">
        <v>68</v>
      </c>
      <c r="I20" s="47">
        <v>97</v>
      </c>
    </row>
    <row r="21" spans="1:9" ht="26.25" customHeight="1">
      <c r="A21" s="82"/>
      <c r="B21" s="9" t="s">
        <v>16</v>
      </c>
      <c r="C21" s="36">
        <v>1</v>
      </c>
      <c r="D21" s="36">
        <v>1</v>
      </c>
      <c r="E21" s="85" t="s">
        <v>68</v>
      </c>
      <c r="F21" s="86"/>
      <c r="G21" s="37"/>
      <c r="H21" s="38">
        <v>2</v>
      </c>
      <c r="I21" s="41">
        <v>4</v>
      </c>
    </row>
    <row r="22" spans="1:9" ht="26.25" customHeight="1">
      <c r="A22" s="80" t="s">
        <v>67</v>
      </c>
      <c r="B22" s="18" t="s">
        <v>22</v>
      </c>
      <c r="C22" s="30">
        <v>65</v>
      </c>
      <c r="D22" s="30">
        <v>17</v>
      </c>
      <c r="E22" s="89">
        <v>18</v>
      </c>
      <c r="F22" s="90"/>
      <c r="G22" s="31"/>
      <c r="H22" s="32">
        <v>167</v>
      </c>
      <c r="I22" s="26">
        <v>267</v>
      </c>
    </row>
    <row r="23" spans="1:9" ht="26.25" customHeight="1">
      <c r="A23" s="81"/>
      <c r="B23" s="19" t="s">
        <v>15</v>
      </c>
      <c r="C23" s="33">
        <v>19</v>
      </c>
      <c r="D23" s="33">
        <v>1</v>
      </c>
      <c r="E23" s="87">
        <v>8</v>
      </c>
      <c r="F23" s="88"/>
      <c r="G23" s="34"/>
      <c r="H23" s="35">
        <v>66</v>
      </c>
      <c r="I23" s="47">
        <v>94</v>
      </c>
    </row>
    <row r="24" spans="1:9" ht="26.25" customHeight="1">
      <c r="A24" s="82"/>
      <c r="B24" s="9" t="s">
        <v>16</v>
      </c>
      <c r="C24" s="36">
        <v>1</v>
      </c>
      <c r="D24" s="36">
        <v>1</v>
      </c>
      <c r="E24" s="85" t="s">
        <v>68</v>
      </c>
      <c r="F24" s="86"/>
      <c r="G24" s="37"/>
      <c r="H24" s="38">
        <v>2</v>
      </c>
      <c r="I24" s="41">
        <v>4</v>
      </c>
    </row>
    <row r="25" spans="1:9" ht="26.25" customHeight="1">
      <c r="A25" s="80" t="s">
        <v>69</v>
      </c>
      <c r="B25" s="18" t="s">
        <v>22</v>
      </c>
      <c r="C25" s="30">
        <v>62</v>
      </c>
      <c r="D25" s="30">
        <v>17</v>
      </c>
      <c r="E25" s="89">
        <v>16</v>
      </c>
      <c r="F25" s="90"/>
      <c r="G25" s="31"/>
      <c r="H25" s="32">
        <v>168</v>
      </c>
      <c r="I25" s="26">
        <v>263</v>
      </c>
    </row>
    <row r="26" spans="1:9" ht="26.25" customHeight="1">
      <c r="A26" s="81"/>
      <c r="B26" s="19" t="s">
        <v>15</v>
      </c>
      <c r="C26" s="33">
        <v>18</v>
      </c>
      <c r="D26" s="33">
        <v>1</v>
      </c>
      <c r="E26" s="87">
        <v>8</v>
      </c>
      <c r="F26" s="88"/>
      <c r="G26" s="34"/>
      <c r="H26" s="35">
        <v>64</v>
      </c>
      <c r="I26" s="47">
        <v>91</v>
      </c>
    </row>
    <row r="27" spans="1:9" ht="26.25" customHeight="1">
      <c r="A27" s="82"/>
      <c r="B27" s="9" t="s">
        <v>16</v>
      </c>
      <c r="C27" s="36">
        <v>1</v>
      </c>
      <c r="D27" s="36">
        <v>1</v>
      </c>
      <c r="E27" s="85" t="s">
        <v>68</v>
      </c>
      <c r="F27" s="86"/>
      <c r="G27" s="37"/>
      <c r="H27" s="38">
        <v>2</v>
      </c>
      <c r="I27" s="41">
        <v>4</v>
      </c>
    </row>
    <row r="28" spans="1:9" ht="26.25" customHeight="1">
      <c r="A28" s="80" t="s">
        <v>71</v>
      </c>
      <c r="B28" s="18" t="s">
        <v>22</v>
      </c>
      <c r="C28" s="30">
        <v>60</v>
      </c>
      <c r="D28" s="30">
        <v>17</v>
      </c>
      <c r="E28" s="89">
        <v>16</v>
      </c>
      <c r="F28" s="90"/>
      <c r="G28" s="31"/>
      <c r="H28" s="32">
        <v>171</v>
      </c>
      <c r="I28" s="26">
        <v>264</v>
      </c>
    </row>
    <row r="29" spans="1:9" ht="26.25" customHeight="1">
      <c r="A29" s="81"/>
      <c r="B29" s="19" t="s">
        <v>15</v>
      </c>
      <c r="C29" s="33">
        <v>18</v>
      </c>
      <c r="D29" s="33">
        <v>1</v>
      </c>
      <c r="E29" s="87">
        <v>8</v>
      </c>
      <c r="F29" s="88"/>
      <c r="G29" s="34"/>
      <c r="H29" s="35">
        <v>61</v>
      </c>
      <c r="I29" s="47">
        <v>88</v>
      </c>
    </row>
    <row r="30" spans="1:9" ht="26.25" customHeight="1">
      <c r="A30" s="82"/>
      <c r="B30" s="9" t="s">
        <v>16</v>
      </c>
      <c r="C30" s="36">
        <v>1</v>
      </c>
      <c r="D30" s="36">
        <v>1</v>
      </c>
      <c r="E30" s="85" t="s">
        <v>68</v>
      </c>
      <c r="F30" s="86"/>
      <c r="G30" s="37"/>
      <c r="H30" s="38">
        <v>2</v>
      </c>
      <c r="I30" s="41">
        <v>4</v>
      </c>
    </row>
    <row r="31" ht="7.5" customHeight="1"/>
    <row r="32" spans="7:9" ht="15" customHeight="1">
      <c r="G32" s="70" t="s">
        <v>62</v>
      </c>
      <c r="H32" s="70"/>
      <c r="I32" s="70"/>
    </row>
  </sheetData>
  <sheetProtection/>
  <mergeCells count="39">
    <mergeCell ref="G32:I32"/>
    <mergeCell ref="E21:F21"/>
    <mergeCell ref="E18:F18"/>
    <mergeCell ref="E15:F15"/>
    <mergeCell ref="E19:F19"/>
    <mergeCell ref="E20:F20"/>
    <mergeCell ref="E28:F28"/>
    <mergeCell ref="E24:F24"/>
    <mergeCell ref="E16:F16"/>
    <mergeCell ref="E23:F23"/>
    <mergeCell ref="E22:F22"/>
    <mergeCell ref="A16:A18"/>
    <mergeCell ref="E27:F27"/>
    <mergeCell ref="E25:F25"/>
    <mergeCell ref="E26:F26"/>
    <mergeCell ref="A25:A27"/>
    <mergeCell ref="A22:A24"/>
    <mergeCell ref="A19:A21"/>
    <mergeCell ref="E17:F17"/>
    <mergeCell ref="A28:A30"/>
    <mergeCell ref="A3:A4"/>
    <mergeCell ref="H13:I14"/>
    <mergeCell ref="G7:H7"/>
    <mergeCell ref="G8:H8"/>
    <mergeCell ref="E30:F30"/>
    <mergeCell ref="E29:F29"/>
    <mergeCell ref="G15:H15"/>
    <mergeCell ref="B3:K3"/>
    <mergeCell ref="J8:K8"/>
    <mergeCell ref="E4:F4"/>
    <mergeCell ref="G4:H4"/>
    <mergeCell ref="J7:K7"/>
    <mergeCell ref="G9:H9"/>
    <mergeCell ref="J9:K9"/>
    <mergeCell ref="J4:K4"/>
    <mergeCell ref="J6:K6"/>
    <mergeCell ref="J5:K5"/>
    <mergeCell ref="G5:H5"/>
    <mergeCell ref="G6:H6"/>
  </mergeCells>
  <printOptions/>
  <pageMargins left="0.7874015748031497" right="0.3937007874015748" top="0.7874015748031497" bottom="0.5905511811023623" header="0.5905511811023623" footer="0.5905511811023623"/>
  <pageSetup firstPageNumber="7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0"/>
  <sheetViews>
    <sheetView showGridLines="0" zoomScalePageLayoutView="0" workbookViewId="0" topLeftCell="A1">
      <selection activeCell="W1" sqref="W1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0.74609375" style="1" customWidth="1"/>
    <col min="4" max="4" width="4.25390625" style="1" customWidth="1"/>
    <col min="5" max="5" width="2.125" style="1" customWidth="1"/>
    <col min="6" max="6" width="5.00390625" style="1" customWidth="1"/>
    <col min="7" max="7" width="2.875" style="1" customWidth="1"/>
    <col min="8" max="8" width="4.25390625" style="1" customWidth="1"/>
    <col min="9" max="9" width="2.875" style="1" customWidth="1"/>
    <col min="10" max="10" width="2.375" style="1" customWidth="1"/>
    <col min="11" max="12" width="2.875" style="1" customWidth="1"/>
    <col min="13" max="13" width="5.00390625" style="1" customWidth="1"/>
    <col min="14" max="14" width="2.125" style="1" customWidth="1"/>
    <col min="15" max="15" width="5.00390625" style="1" customWidth="1"/>
    <col min="16" max="16" width="2.125" style="1" customWidth="1"/>
    <col min="17" max="17" width="5.375" style="1" customWidth="1"/>
    <col min="18" max="19" width="7.125" style="1" customWidth="1"/>
    <col min="20" max="20" width="1.37890625" style="1" customWidth="1"/>
    <col min="21" max="21" width="8.625" style="1" customWidth="1"/>
    <col min="22" max="22" width="2.875" style="1" customWidth="1"/>
    <col min="23" max="16384" width="9.125" style="1" customWidth="1"/>
  </cols>
  <sheetData>
    <row r="1" spans="1:22" ht="15" customHeight="1">
      <c r="A1" s="2" t="s">
        <v>29</v>
      </c>
      <c r="S1" s="63" t="s">
        <v>49</v>
      </c>
      <c r="T1" s="63"/>
      <c r="U1" s="63"/>
      <c r="V1" s="63"/>
    </row>
    <row r="2" spans="19:22" ht="7.5" customHeight="1">
      <c r="S2" s="63"/>
      <c r="T2" s="63"/>
      <c r="U2" s="63"/>
      <c r="V2" s="63"/>
    </row>
    <row r="3" spans="1:22" ht="30" customHeight="1">
      <c r="A3" s="122"/>
      <c r="B3" s="122"/>
      <c r="C3" s="73" t="s">
        <v>32</v>
      </c>
      <c r="D3" s="62"/>
      <c r="E3" s="62"/>
      <c r="F3" s="62"/>
      <c r="G3" s="62"/>
      <c r="H3" s="62"/>
      <c r="I3" s="62"/>
      <c r="J3" s="62"/>
      <c r="K3" s="62"/>
      <c r="L3" s="74"/>
      <c r="M3" s="73" t="s">
        <v>33</v>
      </c>
      <c r="N3" s="62"/>
      <c r="O3" s="62"/>
      <c r="P3" s="62"/>
      <c r="Q3" s="62"/>
      <c r="R3" s="62"/>
      <c r="S3" s="62"/>
      <c r="T3" s="74"/>
      <c r="U3" s="128" t="s">
        <v>54</v>
      </c>
      <c r="V3" s="119"/>
    </row>
    <row r="4" spans="1:22" ht="41.25" customHeight="1">
      <c r="A4" s="78"/>
      <c r="B4" s="78"/>
      <c r="C4" s="123" t="s">
        <v>56</v>
      </c>
      <c r="D4" s="61"/>
      <c r="E4" s="61"/>
      <c r="F4" s="73" t="s">
        <v>34</v>
      </c>
      <c r="G4" s="74"/>
      <c r="H4" s="73" t="s">
        <v>35</v>
      </c>
      <c r="I4" s="74"/>
      <c r="J4" s="61" t="s">
        <v>55</v>
      </c>
      <c r="K4" s="61"/>
      <c r="L4" s="84"/>
      <c r="M4" s="127" t="s">
        <v>36</v>
      </c>
      <c r="N4" s="61"/>
      <c r="O4" s="126" t="s">
        <v>37</v>
      </c>
      <c r="P4" s="74"/>
      <c r="Q4" s="4" t="s">
        <v>38</v>
      </c>
      <c r="R4" s="22" t="s">
        <v>39</v>
      </c>
      <c r="S4" s="61" t="s">
        <v>55</v>
      </c>
      <c r="T4" s="84"/>
      <c r="U4" s="61"/>
      <c r="V4" s="61"/>
    </row>
    <row r="5" spans="1:22" ht="22.5" customHeight="1">
      <c r="A5" s="92" t="s">
        <v>72</v>
      </c>
      <c r="B5" s="81"/>
      <c r="C5" s="98">
        <v>301</v>
      </c>
      <c r="D5" s="99"/>
      <c r="E5" s="100"/>
      <c r="F5" s="98">
        <v>438</v>
      </c>
      <c r="G5" s="100"/>
      <c r="H5" s="124" t="s">
        <v>64</v>
      </c>
      <c r="I5" s="125"/>
      <c r="J5" s="98">
        <v>739</v>
      </c>
      <c r="K5" s="99"/>
      <c r="L5" s="100"/>
      <c r="M5" s="98">
        <v>99</v>
      </c>
      <c r="N5" s="100"/>
      <c r="O5" s="98">
        <v>49</v>
      </c>
      <c r="P5" s="100"/>
      <c r="Q5" s="14">
        <v>41</v>
      </c>
      <c r="R5" s="14">
        <v>112</v>
      </c>
      <c r="S5" s="98">
        <v>301</v>
      </c>
      <c r="T5" s="100"/>
      <c r="U5" s="98">
        <v>32944</v>
      </c>
      <c r="V5" s="99"/>
    </row>
    <row r="6" spans="1:22" ht="22.5" customHeight="1">
      <c r="A6" s="92" t="s">
        <v>66</v>
      </c>
      <c r="B6" s="92"/>
      <c r="C6" s="98">
        <v>298</v>
      </c>
      <c r="D6" s="99"/>
      <c r="E6" s="100"/>
      <c r="F6" s="98">
        <v>434</v>
      </c>
      <c r="G6" s="100"/>
      <c r="H6" s="124" t="s">
        <v>64</v>
      </c>
      <c r="I6" s="125"/>
      <c r="J6" s="98">
        <v>732</v>
      </c>
      <c r="K6" s="99"/>
      <c r="L6" s="100"/>
      <c r="M6" s="98">
        <v>101</v>
      </c>
      <c r="N6" s="100"/>
      <c r="O6" s="98">
        <v>51</v>
      </c>
      <c r="P6" s="100"/>
      <c r="Q6" s="14">
        <v>38</v>
      </c>
      <c r="R6" s="14">
        <v>108</v>
      </c>
      <c r="S6" s="98">
        <v>298</v>
      </c>
      <c r="T6" s="100"/>
      <c r="U6" s="98">
        <v>32420</v>
      </c>
      <c r="V6" s="99"/>
    </row>
    <row r="7" spans="1:22" ht="22.5" customHeight="1">
      <c r="A7" s="92" t="s">
        <v>67</v>
      </c>
      <c r="B7" s="92"/>
      <c r="C7" s="98">
        <v>296</v>
      </c>
      <c r="D7" s="99"/>
      <c r="E7" s="100"/>
      <c r="F7" s="98">
        <v>433</v>
      </c>
      <c r="G7" s="100"/>
      <c r="H7" s="124" t="s">
        <v>64</v>
      </c>
      <c r="I7" s="125"/>
      <c r="J7" s="98">
        <v>729</v>
      </c>
      <c r="K7" s="99"/>
      <c r="L7" s="100"/>
      <c r="M7" s="98">
        <v>97</v>
      </c>
      <c r="N7" s="100"/>
      <c r="O7" s="98">
        <v>50</v>
      </c>
      <c r="P7" s="100"/>
      <c r="Q7" s="14">
        <v>38</v>
      </c>
      <c r="R7" s="14">
        <v>111</v>
      </c>
      <c r="S7" s="98">
        <v>296</v>
      </c>
      <c r="T7" s="100"/>
      <c r="U7" s="98">
        <v>32476</v>
      </c>
      <c r="V7" s="99"/>
    </row>
    <row r="8" spans="1:22" ht="22.5" customHeight="1">
      <c r="A8" s="92" t="s">
        <v>69</v>
      </c>
      <c r="B8" s="92"/>
      <c r="C8" s="98">
        <v>302</v>
      </c>
      <c r="D8" s="99"/>
      <c r="E8" s="100"/>
      <c r="F8" s="98">
        <v>423</v>
      </c>
      <c r="G8" s="100"/>
      <c r="H8" s="124" t="s">
        <v>64</v>
      </c>
      <c r="I8" s="125"/>
      <c r="J8" s="98">
        <v>725</v>
      </c>
      <c r="K8" s="99"/>
      <c r="L8" s="100"/>
      <c r="M8" s="98">
        <v>100</v>
      </c>
      <c r="N8" s="100"/>
      <c r="O8" s="98">
        <v>45</v>
      </c>
      <c r="P8" s="100"/>
      <c r="Q8" s="14">
        <v>43</v>
      </c>
      <c r="R8" s="14">
        <v>113</v>
      </c>
      <c r="S8" s="98">
        <v>301</v>
      </c>
      <c r="T8" s="100"/>
      <c r="U8" s="98">
        <v>31519</v>
      </c>
      <c r="V8" s="99"/>
    </row>
    <row r="9" spans="1:22" ht="22.5" customHeight="1">
      <c r="A9" s="93" t="s">
        <v>71</v>
      </c>
      <c r="B9" s="93"/>
      <c r="C9" s="103">
        <v>295</v>
      </c>
      <c r="D9" s="105"/>
      <c r="E9" s="104"/>
      <c r="F9" s="103">
        <v>426</v>
      </c>
      <c r="G9" s="104"/>
      <c r="H9" s="77">
        <v>1</v>
      </c>
      <c r="I9" s="121"/>
      <c r="J9" s="103">
        <v>722</v>
      </c>
      <c r="K9" s="105"/>
      <c r="L9" s="104"/>
      <c r="M9" s="103">
        <v>102</v>
      </c>
      <c r="N9" s="104"/>
      <c r="O9" s="103">
        <v>43</v>
      </c>
      <c r="P9" s="104"/>
      <c r="Q9" s="15">
        <v>40</v>
      </c>
      <c r="R9" s="15">
        <v>110</v>
      </c>
      <c r="S9" s="103">
        <v>295</v>
      </c>
      <c r="T9" s="104"/>
      <c r="U9" s="103">
        <v>31516</v>
      </c>
      <c r="V9" s="105"/>
    </row>
    <row r="10" spans="15:21" ht="34.5" customHeight="1">
      <c r="O10" s="111"/>
      <c r="P10" s="111"/>
      <c r="Q10" s="111"/>
      <c r="R10" s="111"/>
      <c r="S10" s="111"/>
      <c r="T10" s="111"/>
      <c r="U10" s="111"/>
    </row>
    <row r="11" spans="1:21" ht="15" customHeight="1">
      <c r="A11" s="117" t="s">
        <v>73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O11" s="112"/>
      <c r="P11" s="112"/>
      <c r="Q11" s="112"/>
      <c r="R11" s="112"/>
      <c r="S11" s="112"/>
      <c r="T11" s="112"/>
      <c r="U11" s="112"/>
    </row>
    <row r="12" ht="7.5" customHeight="1"/>
    <row r="13" spans="1:21" ht="52.5" customHeight="1">
      <c r="A13" s="102"/>
      <c r="B13" s="102"/>
      <c r="C13" s="102"/>
      <c r="D13" s="102"/>
      <c r="E13" s="73" t="s">
        <v>40</v>
      </c>
      <c r="F13" s="74"/>
      <c r="G13" s="62" t="s">
        <v>41</v>
      </c>
      <c r="H13" s="62"/>
      <c r="I13" s="73" t="s">
        <v>58</v>
      </c>
      <c r="J13" s="62"/>
      <c r="K13" s="74"/>
      <c r="L13" s="73" t="s">
        <v>42</v>
      </c>
      <c r="M13" s="74"/>
      <c r="N13" s="62" t="s">
        <v>43</v>
      </c>
      <c r="O13" s="62"/>
      <c r="P13" s="73" t="s">
        <v>18</v>
      </c>
      <c r="Q13" s="74"/>
      <c r="R13" s="5" t="s">
        <v>19</v>
      </c>
      <c r="S13" s="12" t="s">
        <v>44</v>
      </c>
      <c r="T13" s="62" t="s">
        <v>2</v>
      </c>
      <c r="U13" s="62"/>
    </row>
    <row r="14" spans="1:21" ht="26.25" customHeight="1">
      <c r="A14" s="113" t="s">
        <v>45</v>
      </c>
      <c r="B14" s="119" t="s">
        <v>46</v>
      </c>
      <c r="C14" s="119"/>
      <c r="D14" s="119"/>
      <c r="E14" s="107">
        <v>18</v>
      </c>
      <c r="F14" s="110"/>
      <c r="G14" s="108">
        <v>27</v>
      </c>
      <c r="H14" s="108"/>
      <c r="I14" s="107">
        <v>15</v>
      </c>
      <c r="J14" s="108"/>
      <c r="K14" s="110"/>
      <c r="L14" s="107">
        <v>121</v>
      </c>
      <c r="M14" s="110"/>
      <c r="N14" s="108">
        <v>37</v>
      </c>
      <c r="O14" s="108"/>
      <c r="P14" s="107">
        <v>22</v>
      </c>
      <c r="Q14" s="110"/>
      <c r="R14" s="6">
        <v>15</v>
      </c>
      <c r="S14" s="13">
        <v>40</v>
      </c>
      <c r="T14" s="107">
        <v>295</v>
      </c>
      <c r="U14" s="108"/>
    </row>
    <row r="15" spans="1:21" ht="26.25" customHeight="1">
      <c r="A15" s="114"/>
      <c r="B15" s="64" t="s">
        <v>34</v>
      </c>
      <c r="C15" s="64"/>
      <c r="D15" s="64"/>
      <c r="E15" s="98">
        <v>36</v>
      </c>
      <c r="F15" s="100"/>
      <c r="G15" s="99">
        <v>141</v>
      </c>
      <c r="H15" s="99"/>
      <c r="I15" s="98">
        <v>63</v>
      </c>
      <c r="J15" s="99"/>
      <c r="K15" s="100"/>
      <c r="L15" s="98">
        <v>123</v>
      </c>
      <c r="M15" s="100"/>
      <c r="N15" s="99">
        <v>14</v>
      </c>
      <c r="O15" s="99"/>
      <c r="P15" s="98">
        <v>20</v>
      </c>
      <c r="Q15" s="100"/>
      <c r="R15" s="7">
        <v>10</v>
      </c>
      <c r="S15" s="14">
        <v>19</v>
      </c>
      <c r="T15" s="98">
        <v>426</v>
      </c>
      <c r="U15" s="99"/>
    </row>
    <row r="16" spans="1:21" ht="26.25" customHeight="1">
      <c r="A16" s="114"/>
      <c r="B16" s="64" t="s">
        <v>47</v>
      </c>
      <c r="C16" s="64"/>
      <c r="D16" s="64"/>
      <c r="E16" s="115" t="s">
        <v>63</v>
      </c>
      <c r="F16" s="116"/>
      <c r="G16" s="115" t="s">
        <v>63</v>
      </c>
      <c r="H16" s="116"/>
      <c r="I16" s="98" t="s">
        <v>64</v>
      </c>
      <c r="J16" s="99"/>
      <c r="K16" s="100"/>
      <c r="L16" s="71" t="s">
        <v>63</v>
      </c>
      <c r="M16" s="72"/>
      <c r="N16" s="71" t="s">
        <v>64</v>
      </c>
      <c r="O16" s="72"/>
      <c r="P16" s="71" t="s">
        <v>64</v>
      </c>
      <c r="Q16" s="72"/>
      <c r="R16" s="7">
        <v>1</v>
      </c>
      <c r="S16" s="14" t="s">
        <v>65</v>
      </c>
      <c r="T16" s="71">
        <v>1</v>
      </c>
      <c r="U16" s="109"/>
    </row>
    <row r="17" spans="1:21" ht="26.25" customHeight="1">
      <c r="A17" s="84"/>
      <c r="B17" s="62" t="s">
        <v>2</v>
      </c>
      <c r="C17" s="62"/>
      <c r="D17" s="62"/>
      <c r="E17" s="96">
        <f>SUM(E14:F16)</f>
        <v>54</v>
      </c>
      <c r="F17" s="97"/>
      <c r="G17" s="96">
        <f>SUM(G14:H16)</f>
        <v>168</v>
      </c>
      <c r="H17" s="97"/>
      <c r="I17" s="96">
        <f>SUM(I14:K16)</f>
        <v>78</v>
      </c>
      <c r="J17" s="120"/>
      <c r="K17" s="97"/>
      <c r="L17" s="96">
        <f>SUM(L14:L16)</f>
        <v>244</v>
      </c>
      <c r="M17" s="97"/>
      <c r="N17" s="96">
        <f>SUM(N14:N16)</f>
        <v>51</v>
      </c>
      <c r="O17" s="97"/>
      <c r="P17" s="96">
        <f>SUM(P14:P16)</f>
        <v>42</v>
      </c>
      <c r="Q17" s="97"/>
      <c r="R17" s="20">
        <f>SUM(R14:R16)</f>
        <v>26</v>
      </c>
      <c r="S17" s="21">
        <f>SUM(S14:S16)</f>
        <v>59</v>
      </c>
      <c r="T17" s="20">
        <f>SUM(T14:T16)</f>
        <v>722</v>
      </c>
      <c r="U17" s="20">
        <f>SUM(T17)</f>
        <v>722</v>
      </c>
    </row>
    <row r="18" ht="7.5" customHeight="1"/>
    <row r="19" spans="18:21" ht="15" customHeight="1">
      <c r="R19" s="70" t="s">
        <v>30</v>
      </c>
      <c r="S19" s="70"/>
      <c r="T19" s="70"/>
      <c r="U19" s="70"/>
    </row>
    <row r="20" ht="29.25" customHeight="1"/>
    <row r="21" spans="1:15" ht="15" customHeight="1">
      <c r="A21" s="2" t="s">
        <v>31</v>
      </c>
      <c r="L21" s="63" t="s">
        <v>50</v>
      </c>
      <c r="M21" s="63"/>
      <c r="N21" s="63"/>
      <c r="O21" s="63"/>
    </row>
    <row r="22" spans="12:15" ht="7.5" customHeight="1">
      <c r="L22" s="63"/>
      <c r="M22" s="63"/>
      <c r="N22" s="63"/>
      <c r="O22" s="63"/>
    </row>
    <row r="23" spans="1:15" ht="52.5" customHeight="1">
      <c r="A23" s="102"/>
      <c r="B23" s="102"/>
      <c r="C23" s="102"/>
      <c r="D23" s="73" t="s">
        <v>52</v>
      </c>
      <c r="E23" s="62"/>
      <c r="F23" s="74"/>
      <c r="G23" s="73" t="s">
        <v>48</v>
      </c>
      <c r="H23" s="62"/>
      <c r="I23" s="62"/>
      <c r="J23" s="74"/>
      <c r="K23" s="62" t="s">
        <v>53</v>
      </c>
      <c r="L23" s="62"/>
      <c r="M23" s="62"/>
      <c r="N23" s="62"/>
      <c r="O23" s="62"/>
    </row>
    <row r="24" spans="1:15" ht="30" customHeight="1">
      <c r="A24" s="92" t="s">
        <v>70</v>
      </c>
      <c r="B24" s="92"/>
      <c r="C24" s="81"/>
      <c r="D24" s="95">
        <v>4</v>
      </c>
      <c r="E24" s="95"/>
      <c r="F24" s="95"/>
      <c r="G24" s="101">
        <v>90</v>
      </c>
      <c r="H24" s="95"/>
      <c r="I24" s="95"/>
      <c r="J24" s="106"/>
      <c r="K24" s="101">
        <v>131200</v>
      </c>
      <c r="L24" s="95"/>
      <c r="M24" s="95"/>
      <c r="N24" s="95"/>
      <c r="O24" s="95"/>
    </row>
    <row r="25" spans="1:15" ht="30" customHeight="1">
      <c r="A25" s="92" t="s">
        <v>66</v>
      </c>
      <c r="B25" s="92"/>
      <c r="C25" s="81"/>
      <c r="D25" s="95">
        <v>4</v>
      </c>
      <c r="E25" s="95"/>
      <c r="F25" s="95"/>
      <c r="G25" s="101">
        <v>90</v>
      </c>
      <c r="H25" s="95"/>
      <c r="I25" s="95"/>
      <c r="J25" s="106"/>
      <c r="K25" s="101">
        <v>138851</v>
      </c>
      <c r="L25" s="95"/>
      <c r="M25" s="95"/>
      <c r="N25" s="95"/>
      <c r="O25" s="95"/>
    </row>
    <row r="26" spans="1:15" ht="30" customHeight="1">
      <c r="A26" s="92" t="s">
        <v>67</v>
      </c>
      <c r="B26" s="92"/>
      <c r="C26" s="81"/>
      <c r="D26" s="95">
        <v>4</v>
      </c>
      <c r="E26" s="95"/>
      <c r="F26" s="95"/>
      <c r="G26" s="101">
        <v>90</v>
      </c>
      <c r="H26" s="95"/>
      <c r="I26" s="95"/>
      <c r="J26" s="106"/>
      <c r="K26" s="101">
        <v>137001</v>
      </c>
      <c r="L26" s="95"/>
      <c r="M26" s="95"/>
      <c r="N26" s="95"/>
      <c r="O26" s="95"/>
    </row>
    <row r="27" spans="1:15" ht="30" customHeight="1">
      <c r="A27" s="92" t="s">
        <v>69</v>
      </c>
      <c r="B27" s="92"/>
      <c r="C27" s="81"/>
      <c r="D27" s="95">
        <v>4</v>
      </c>
      <c r="E27" s="95"/>
      <c r="F27" s="95"/>
      <c r="G27" s="101">
        <v>90</v>
      </c>
      <c r="H27" s="95"/>
      <c r="I27" s="95"/>
      <c r="J27" s="106"/>
      <c r="K27" s="101">
        <v>136313</v>
      </c>
      <c r="L27" s="95"/>
      <c r="M27" s="95"/>
      <c r="N27" s="95"/>
      <c r="O27" s="95"/>
    </row>
    <row r="28" spans="1:15" ht="30" customHeight="1">
      <c r="A28" s="93" t="s">
        <v>71</v>
      </c>
      <c r="B28" s="93"/>
      <c r="C28" s="82"/>
      <c r="D28" s="129">
        <v>4</v>
      </c>
      <c r="E28" s="129"/>
      <c r="F28" s="129"/>
      <c r="G28" s="130">
        <v>90</v>
      </c>
      <c r="H28" s="129"/>
      <c r="I28" s="129"/>
      <c r="J28" s="131"/>
      <c r="K28" s="129">
        <v>140811</v>
      </c>
      <c r="L28" s="129"/>
      <c r="M28" s="129"/>
      <c r="N28" s="129"/>
      <c r="O28" s="129"/>
    </row>
    <row r="29" ht="7.5" customHeight="1"/>
    <row r="30" spans="10:15" ht="15" customHeight="1">
      <c r="J30" s="70" t="s">
        <v>51</v>
      </c>
      <c r="K30" s="70"/>
      <c r="L30" s="70"/>
      <c r="M30" s="70"/>
      <c r="N30" s="70"/>
      <c r="O30" s="70"/>
    </row>
  </sheetData>
  <sheetProtection/>
  <mergeCells count="126">
    <mergeCell ref="A28:C28"/>
    <mergeCell ref="D28:F28"/>
    <mergeCell ref="G28:J28"/>
    <mergeCell ref="K28:O28"/>
    <mergeCell ref="S8:T8"/>
    <mergeCell ref="U8:V8"/>
    <mergeCell ref="A8:B8"/>
    <mergeCell ref="C8:E8"/>
    <mergeCell ref="F8:G8"/>
    <mergeCell ref="H8:I8"/>
    <mergeCell ref="M8:N8"/>
    <mergeCell ref="O8:P8"/>
    <mergeCell ref="U3:V4"/>
    <mergeCell ref="A7:B7"/>
    <mergeCell ref="A6:B6"/>
    <mergeCell ref="A5:B5"/>
    <mergeCell ref="F5:G5"/>
    <mergeCell ref="J4:L4"/>
    <mergeCell ref="H4:I4"/>
    <mergeCell ref="M3:T3"/>
    <mergeCell ref="M6:N6"/>
    <mergeCell ref="H5:I5"/>
    <mergeCell ref="H6:I6"/>
    <mergeCell ref="C5:E5"/>
    <mergeCell ref="C6:E6"/>
    <mergeCell ref="S4:T4"/>
    <mergeCell ref="O4:P4"/>
    <mergeCell ref="M4:N4"/>
    <mergeCell ref="O5:P5"/>
    <mergeCell ref="M5:N5"/>
    <mergeCell ref="F4:G4"/>
    <mergeCell ref="C4:E4"/>
    <mergeCell ref="H7:I7"/>
    <mergeCell ref="U6:V6"/>
    <mergeCell ref="U7:V7"/>
    <mergeCell ref="S6:T6"/>
    <mergeCell ref="S7:T7"/>
    <mergeCell ref="M7:N7"/>
    <mergeCell ref="O6:P6"/>
    <mergeCell ref="O7:P7"/>
    <mergeCell ref="F9:G9"/>
    <mergeCell ref="J8:L8"/>
    <mergeCell ref="U9:V9"/>
    <mergeCell ref="A3:B4"/>
    <mergeCell ref="C3:L3"/>
    <mergeCell ref="J7:L7"/>
    <mergeCell ref="J5:L5"/>
    <mergeCell ref="J6:L6"/>
    <mergeCell ref="C7:E7"/>
    <mergeCell ref="F6:G6"/>
    <mergeCell ref="P13:Q13"/>
    <mergeCell ref="N13:O13"/>
    <mergeCell ref="L13:M13"/>
    <mergeCell ref="G13:H13"/>
    <mergeCell ref="E13:F13"/>
    <mergeCell ref="I13:K13"/>
    <mergeCell ref="D23:F23"/>
    <mergeCell ref="U5:V5"/>
    <mergeCell ref="S5:T5"/>
    <mergeCell ref="E15:F15"/>
    <mergeCell ref="E14:F14"/>
    <mergeCell ref="I14:K14"/>
    <mergeCell ref="I15:K15"/>
    <mergeCell ref="H9:I9"/>
    <mergeCell ref="F7:G7"/>
    <mergeCell ref="T13:U13"/>
    <mergeCell ref="R19:U19"/>
    <mergeCell ref="K23:O23"/>
    <mergeCell ref="G23:J23"/>
    <mergeCell ref="P16:Q16"/>
    <mergeCell ref="P17:Q17"/>
    <mergeCell ref="I17:K17"/>
    <mergeCell ref="G16:H16"/>
    <mergeCell ref="N16:O16"/>
    <mergeCell ref="N17:O17"/>
    <mergeCell ref="G17:H17"/>
    <mergeCell ref="B14:D14"/>
    <mergeCell ref="D26:F26"/>
    <mergeCell ref="D27:F27"/>
    <mergeCell ref="J30:O30"/>
    <mergeCell ref="G26:J26"/>
    <mergeCell ref="G27:J27"/>
    <mergeCell ref="K26:O26"/>
    <mergeCell ref="K27:O27"/>
    <mergeCell ref="G14:H14"/>
    <mergeCell ref="G24:J24"/>
    <mergeCell ref="A14:A17"/>
    <mergeCell ref="G15:H15"/>
    <mergeCell ref="E16:F16"/>
    <mergeCell ref="B17:D17"/>
    <mergeCell ref="M9:N9"/>
    <mergeCell ref="L14:M14"/>
    <mergeCell ref="L15:M15"/>
    <mergeCell ref="A11:M11"/>
    <mergeCell ref="A13:D13"/>
    <mergeCell ref="B15:D15"/>
    <mergeCell ref="S1:V2"/>
    <mergeCell ref="L21:O22"/>
    <mergeCell ref="T14:U14"/>
    <mergeCell ref="T15:U15"/>
    <mergeCell ref="T16:U16"/>
    <mergeCell ref="P14:Q14"/>
    <mergeCell ref="S9:T9"/>
    <mergeCell ref="O10:U11"/>
    <mergeCell ref="P15:Q15"/>
    <mergeCell ref="N14:O14"/>
    <mergeCell ref="O9:P9"/>
    <mergeCell ref="A27:C27"/>
    <mergeCell ref="C9:E9"/>
    <mergeCell ref="J9:L9"/>
    <mergeCell ref="A9:B9"/>
    <mergeCell ref="G25:J25"/>
    <mergeCell ref="A25:C25"/>
    <mergeCell ref="A26:C26"/>
    <mergeCell ref="D24:F24"/>
    <mergeCell ref="N15:O15"/>
    <mergeCell ref="D25:F25"/>
    <mergeCell ref="L16:M16"/>
    <mergeCell ref="L17:M17"/>
    <mergeCell ref="I16:K16"/>
    <mergeCell ref="E17:F17"/>
    <mergeCell ref="K25:O25"/>
    <mergeCell ref="B16:D16"/>
    <mergeCell ref="A24:C24"/>
    <mergeCell ref="A23:C23"/>
    <mergeCell ref="K24:O24"/>
  </mergeCells>
  <printOptions/>
  <pageMargins left="0.7874015748031497" right="0.3937007874015748" top="0.7874015748031497" bottom="0.5905511811023623" header="0.5905511811023623" footer="0.5905511811023623"/>
  <pageSetup firstPageNumber="74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2016-10-12T01:30:18Z</cp:lastPrinted>
  <dcterms:modified xsi:type="dcterms:W3CDTF">2016-10-25T07:48:27Z</dcterms:modified>
  <cp:category/>
  <cp:version/>
  <cp:contentType/>
  <cp:contentStatus/>
</cp:coreProperties>
</file>