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都市計画区域、地域・地区、道路の状況" sheetId="1" r:id="rId1"/>
    <sheet name="市道、橋りょう" sheetId="2" r:id="rId2"/>
    <sheet name="公園・市営住宅" sheetId="3" r:id="rId3"/>
    <sheet name="確認申請取扱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<sst xmlns="http://schemas.openxmlformats.org/spreadsheetml/2006/main" count="156" uniqueCount="132">
  <si>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</si>
  <si>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</si>
  <si>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</si>
  <si>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</si>
  <si>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</si>
  <si>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</si>
  <si>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</si>
  <si>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</si>
  <si>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</si>
  <si>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</si>
  <si>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</si>
  <si>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</si>
  <si>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</si>
  <si>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</si>
  <si>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</si>
  <si>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</si>
  <si>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</si>
  <si>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</si>
  <si>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</si>
  <si>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</si>
  <si>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</si>
  <si>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</si>
  <si>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</si>
  <si>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</si>
  <si>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</si>
  <si>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</si>
  <si>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</si>
  <si>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</si>
  <si>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</si>
  <si>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</si>
  <si>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</si>
  <si>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総　　延　　長　　（km）</t>
  </si>
  <si>
    <t>舗　　装　　率　　（％）</t>
  </si>
  <si>
    <t>国　道</t>
  </si>
  <si>
    <t>県　道</t>
  </si>
  <si>
    <t>市　道</t>
  </si>
  <si>
    <t>（単位：K㎡）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</si>
  <si>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</si>
  <si>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</si>
  <si>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</si>
  <si>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</si>
  <si>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</si>
  <si>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</si>
  <si>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</si>
  <si>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</si>
  <si>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</si>
  <si>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</si>
  <si>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</si>
  <si>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</si>
  <si>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</si>
  <si>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</si>
  <si>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</si>
  <si>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</si>
  <si>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</si>
  <si>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</si>
  <si>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</si>
  <si>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</si>
  <si>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</si>
  <si>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</si>
  <si>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</si>
  <si>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</si>
  <si>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</si>
  <si>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</si>
  <si>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</si>
  <si>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</si>
  <si>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</si>
  <si>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</si>
  <si>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</si>
  <si>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</si>
  <si>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</si>
  <si>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</si>
  <si>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</si>
  <si>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</si>
  <si>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</si>
  <si>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</si>
  <si>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</si>
  <si>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</si>
  <si>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</si>
  <si>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</si>
  <si>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</si>
  <si>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専用住宅</t>
  </si>
  <si>
    <t>店舗併用住宅</t>
  </si>
  <si>
    <t>作業用併用住宅</t>
  </si>
  <si>
    <t>その他併用住宅</t>
  </si>
  <si>
    <t>長屋・共同住宅</t>
  </si>
  <si>
    <t>商業用建築</t>
  </si>
  <si>
    <t>工業用建築</t>
  </si>
  <si>
    <t>特殊建築</t>
  </si>
  <si>
    <t>旅館</t>
  </si>
  <si>
    <t>寮・保養所</t>
  </si>
  <si>
    <t>用途変更</t>
  </si>
  <si>
    <t>その他建築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</si>
  <si>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</si>
  <si>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</si>
  <si>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</si>
  <si>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</si>
  <si>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</si>
  <si>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</si>
  <si>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計　（Ａ）</t>
  </si>
  <si>
    <t>計　（Ｂ）</t>
  </si>
  <si>
    <t>（単位：件）</t>
  </si>
  <si>
    <t>８　建築基準法による確認申請取扱状況</t>
  </si>
  <si>
    <t>18年</t>
  </si>
  <si>
    <t>　　 18年</t>
  </si>
  <si>
    <t>　　　　18年</t>
  </si>
  <si>
    <t>　　 19年</t>
  </si>
  <si>
    <t>　　　　19年</t>
  </si>
  <si>
    <t>19年</t>
  </si>
  <si>
    <t>資料：建設課</t>
  </si>
  <si>
    <t>資料：建設課・熱海土木事務所</t>
  </si>
  <si>
    <t>資料：建築課</t>
  </si>
  <si>
    <t>20ヶ所</t>
  </si>
  <si>
    <t>資料：都市計画課・建築課</t>
  </si>
  <si>
    <t xml:space="preserve">     20年</t>
  </si>
  <si>
    <t>　　　　20年</t>
  </si>
  <si>
    <t>ha</t>
  </si>
  <si>
    <t>20年</t>
  </si>
  <si>
    <t>1,109　戸</t>
  </si>
  <si>
    <t>１　都市計画区域（平成２１年３月３１日現在）</t>
  </si>
  <si>
    <t>２　地域・地区（平成２１年３月３１日現在）</t>
  </si>
  <si>
    <t xml:space="preserve"> 平成17年</t>
  </si>
  <si>
    <t xml:space="preserve">     21年</t>
  </si>
  <si>
    <t>平成 17年</t>
  </si>
  <si>
    <t>　　　　21年</t>
  </si>
  <si>
    <t>＊市道の現況（平成２２年３月３１日現在）</t>
  </si>
  <si>
    <t>５　橋りょう（平成２２年３月３１日現在）</t>
  </si>
  <si>
    <t xml:space="preserve"> </t>
  </si>
  <si>
    <t>7.26㎡</t>
  </si>
  <si>
    <t>平成17年</t>
  </si>
  <si>
    <t>21年</t>
  </si>
  <si>
    <t>６　公園の状況（平成２１年３月３１日現在）</t>
  </si>
  <si>
    <t>７　市営住宅の状況（平成２２年３月３１日現在）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</si>
</sst>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</numFmts>
  <fonts count="25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1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83" fontId="6" fillId="0" borderId="14" xfId="0" applyNumberFormat="1" applyFont="1" applyBorder="1" applyAlignment="1">
      <alignment vertical="center"/>
    </xf>
    <xf numFmtId="183" fontId="6" fillId="0" borderId="18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 分</a:t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4</xdr:col>
      <xdr:colOff>628650</xdr:colOff>
      <xdr:row>5</xdr:row>
      <xdr:rowOff>161925</xdr:rowOff>
    </xdr:from>
    <xdr:to>
      <xdr:col>4</xdr:col>
      <xdr:colOff>752475</xdr:colOff>
      <xdr:row>5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42672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171450</xdr:rowOff>
    </xdr:from>
    <xdr:to>
      <xdr:col>4</xdr:col>
      <xdr:colOff>752475</xdr:colOff>
      <xdr:row>6</xdr:row>
      <xdr:rowOff>171450</xdr:rowOff>
    </xdr:to>
    <xdr:sp>
      <xdr:nvSpPr>
        <xdr:cNvPr id="5" name="Line 15"/>
        <xdr:cNvSpPr>
          <a:spLocks/>
        </xdr:cNvSpPr>
      </xdr:nvSpPr>
      <xdr:spPr>
        <a:xfrm>
          <a:off x="42672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171450</xdr:rowOff>
    </xdr:from>
    <xdr:to>
      <xdr:col>4</xdr:col>
      <xdr:colOff>790575</xdr:colOff>
      <xdr:row>10</xdr:row>
      <xdr:rowOff>171450</xdr:rowOff>
    </xdr:to>
    <xdr:sp>
      <xdr:nvSpPr>
        <xdr:cNvPr id="6" name="Line 16"/>
        <xdr:cNvSpPr>
          <a:spLocks/>
        </xdr:cNvSpPr>
      </xdr:nvSpPr>
      <xdr:spPr>
        <a:xfrm>
          <a:off x="43053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180975</xdr:rowOff>
    </xdr:from>
    <xdr:to>
      <xdr:col>4</xdr:col>
      <xdr:colOff>771525</xdr:colOff>
      <xdr:row>16</xdr:row>
      <xdr:rowOff>180975</xdr:rowOff>
    </xdr:to>
    <xdr:sp>
      <xdr:nvSpPr>
        <xdr:cNvPr id="7" name="Line 18"/>
        <xdr:cNvSpPr>
          <a:spLocks/>
        </xdr:cNvSpPr>
      </xdr:nvSpPr>
      <xdr:spPr>
        <a:xfrm>
          <a:off x="429577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666750</xdr:colOff>
      <xdr:row>16</xdr:row>
      <xdr:rowOff>180975</xdr:rowOff>
    </xdr:from>
    <xdr:to>
      <xdr:col>5</xdr:col>
      <xdr:colOff>790575</xdr:colOff>
      <xdr:row>16</xdr:row>
      <xdr:rowOff>180975</xdr:rowOff>
    </xdr:to>
    <xdr:sp>
      <xdr:nvSpPr>
        <xdr:cNvPr id="8" name="Line 21"/>
        <xdr:cNvSpPr>
          <a:spLocks/>
        </xdr:cNvSpPr>
      </xdr:nvSpPr>
      <xdr:spPr>
        <a:xfrm>
          <a:off x="520065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10</xdr:row>
      <xdr:rowOff>171450</xdr:rowOff>
    </xdr:from>
    <xdr:to>
      <xdr:col>5</xdr:col>
      <xdr:colOff>771525</xdr:colOff>
      <xdr:row>10</xdr:row>
      <xdr:rowOff>171450</xdr:rowOff>
    </xdr:to>
    <xdr:sp>
      <xdr:nvSpPr>
        <xdr:cNvPr id="9" name="Line 25"/>
        <xdr:cNvSpPr>
          <a:spLocks/>
        </xdr:cNvSpPr>
      </xdr:nvSpPr>
      <xdr:spPr>
        <a:xfrm>
          <a:off x="5191125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161925</xdr:rowOff>
    </xdr:from>
    <xdr:to>
      <xdr:col>3</xdr:col>
      <xdr:colOff>752475</xdr:colOff>
      <xdr:row>5</xdr:row>
      <xdr:rowOff>161925</xdr:rowOff>
    </xdr:to>
    <xdr:sp>
      <xdr:nvSpPr>
        <xdr:cNvPr id="10" name="Line 59"/>
        <xdr:cNvSpPr>
          <a:spLocks/>
        </xdr:cNvSpPr>
      </xdr:nvSpPr>
      <xdr:spPr>
        <a:xfrm>
          <a:off x="33718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6</xdr:row>
      <xdr:rowOff>171450</xdr:rowOff>
    </xdr:from>
    <xdr:to>
      <xdr:col>3</xdr:col>
      <xdr:colOff>752475</xdr:colOff>
      <xdr:row>6</xdr:row>
      <xdr:rowOff>171450</xdr:rowOff>
    </xdr:to>
    <xdr:sp>
      <xdr:nvSpPr>
        <xdr:cNvPr id="11" name="Line 60"/>
        <xdr:cNvSpPr>
          <a:spLocks/>
        </xdr:cNvSpPr>
      </xdr:nvSpPr>
      <xdr:spPr>
        <a:xfrm>
          <a:off x="33718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171450</xdr:rowOff>
    </xdr:from>
    <xdr:to>
      <xdr:col>3</xdr:col>
      <xdr:colOff>790575</xdr:colOff>
      <xdr:row>10</xdr:row>
      <xdr:rowOff>171450</xdr:rowOff>
    </xdr:to>
    <xdr:sp>
      <xdr:nvSpPr>
        <xdr:cNvPr id="12" name="Line 61"/>
        <xdr:cNvSpPr>
          <a:spLocks/>
        </xdr:cNvSpPr>
      </xdr:nvSpPr>
      <xdr:spPr>
        <a:xfrm>
          <a:off x="34099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180975</xdr:rowOff>
    </xdr:from>
    <xdr:to>
      <xdr:col>3</xdr:col>
      <xdr:colOff>771525</xdr:colOff>
      <xdr:row>16</xdr:row>
      <xdr:rowOff>180975</xdr:rowOff>
    </xdr:to>
    <xdr:sp>
      <xdr:nvSpPr>
        <xdr:cNvPr id="13" name="Line 71"/>
        <xdr:cNvSpPr>
          <a:spLocks/>
        </xdr:cNvSpPr>
      </xdr:nvSpPr>
      <xdr:spPr>
        <a:xfrm>
          <a:off x="340042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219075</xdr:rowOff>
    </xdr:from>
    <xdr:to>
      <xdr:col>7</xdr:col>
      <xdr:colOff>0</xdr:colOff>
      <xdr:row>15</xdr:row>
      <xdr:rowOff>219075</xdr:rowOff>
    </xdr:to>
    <xdr:sp>
      <xdr:nvSpPr>
        <xdr:cNvPr id="14" name="Line 80"/>
        <xdr:cNvSpPr>
          <a:spLocks/>
        </xdr:cNvSpPr>
      </xdr:nvSpPr>
      <xdr:spPr>
        <a:xfrm>
          <a:off x="63246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171450</xdr:rowOff>
    </xdr:from>
    <xdr:to>
      <xdr:col>5</xdr:col>
      <xdr:colOff>752475</xdr:colOff>
      <xdr:row>5</xdr:row>
      <xdr:rowOff>171450</xdr:rowOff>
    </xdr:to>
    <xdr:sp>
      <xdr:nvSpPr>
        <xdr:cNvPr id="15" name="Line 81"/>
        <xdr:cNvSpPr>
          <a:spLocks/>
        </xdr:cNvSpPr>
      </xdr:nvSpPr>
      <xdr:spPr>
        <a:xfrm>
          <a:off x="51625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171450</xdr:rowOff>
    </xdr:from>
    <xdr:to>
      <xdr:col>6</xdr:col>
      <xdr:colOff>752475</xdr:colOff>
      <xdr:row>5</xdr:row>
      <xdr:rowOff>171450</xdr:rowOff>
    </xdr:to>
    <xdr:sp>
      <xdr:nvSpPr>
        <xdr:cNvPr id="16" name="Line 82"/>
        <xdr:cNvSpPr>
          <a:spLocks/>
        </xdr:cNvSpPr>
      </xdr:nvSpPr>
      <xdr:spPr>
        <a:xfrm>
          <a:off x="605790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171450</xdr:rowOff>
    </xdr:from>
    <xdr:to>
      <xdr:col>6</xdr:col>
      <xdr:colOff>752475</xdr:colOff>
      <xdr:row>6</xdr:row>
      <xdr:rowOff>171450</xdr:rowOff>
    </xdr:to>
    <xdr:sp>
      <xdr:nvSpPr>
        <xdr:cNvPr id="17" name="Line 83"/>
        <xdr:cNvSpPr>
          <a:spLocks/>
        </xdr:cNvSpPr>
      </xdr:nvSpPr>
      <xdr:spPr>
        <a:xfrm>
          <a:off x="60579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171450</xdr:rowOff>
    </xdr:from>
    <xdr:to>
      <xdr:col>5</xdr:col>
      <xdr:colOff>752475</xdr:colOff>
      <xdr:row>6</xdr:row>
      <xdr:rowOff>171450</xdr:rowOff>
    </xdr:to>
    <xdr:sp>
      <xdr:nvSpPr>
        <xdr:cNvPr id="18" name="Line 84"/>
        <xdr:cNvSpPr>
          <a:spLocks/>
        </xdr:cNvSpPr>
      </xdr:nvSpPr>
      <xdr:spPr>
        <a:xfrm>
          <a:off x="51625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171450</xdr:rowOff>
    </xdr:from>
    <xdr:to>
      <xdr:col>6</xdr:col>
      <xdr:colOff>752475</xdr:colOff>
      <xdr:row>10</xdr:row>
      <xdr:rowOff>171450</xdr:rowOff>
    </xdr:to>
    <xdr:sp>
      <xdr:nvSpPr>
        <xdr:cNvPr id="19" name="Line 85"/>
        <xdr:cNvSpPr>
          <a:spLocks/>
        </xdr:cNvSpPr>
      </xdr:nvSpPr>
      <xdr:spPr>
        <a:xfrm>
          <a:off x="60579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171450</xdr:rowOff>
    </xdr:from>
    <xdr:to>
      <xdr:col>6</xdr:col>
      <xdr:colOff>752475</xdr:colOff>
      <xdr:row>16</xdr:row>
      <xdr:rowOff>171450</xdr:rowOff>
    </xdr:to>
    <xdr:sp>
      <xdr:nvSpPr>
        <xdr:cNvPr id="20" name="Line 87"/>
        <xdr:cNvSpPr>
          <a:spLocks/>
        </xdr:cNvSpPr>
      </xdr:nvSpPr>
      <xdr:spPr>
        <a:xfrm>
          <a:off x="6057900" y="5553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1" name="Line 89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2" name="Text Box 90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23" name="Text Box 91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24" name="Line 9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4</xdr:col>
      <xdr:colOff>628650</xdr:colOff>
      <xdr:row>5</xdr:row>
      <xdr:rowOff>161925</xdr:rowOff>
    </xdr:from>
    <xdr:to>
      <xdr:col>4</xdr:col>
      <xdr:colOff>752475</xdr:colOff>
      <xdr:row>5</xdr:row>
      <xdr:rowOff>161925</xdr:rowOff>
    </xdr:to>
    <xdr:sp>
      <xdr:nvSpPr>
        <xdr:cNvPr id="25" name="Line 93"/>
        <xdr:cNvSpPr>
          <a:spLocks/>
        </xdr:cNvSpPr>
      </xdr:nvSpPr>
      <xdr:spPr>
        <a:xfrm>
          <a:off x="42672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171450</xdr:rowOff>
    </xdr:from>
    <xdr:to>
      <xdr:col>4</xdr:col>
      <xdr:colOff>752475</xdr:colOff>
      <xdr:row>6</xdr:row>
      <xdr:rowOff>171450</xdr:rowOff>
    </xdr:to>
    <xdr:sp>
      <xdr:nvSpPr>
        <xdr:cNvPr id="26" name="Line 94"/>
        <xdr:cNvSpPr>
          <a:spLocks/>
        </xdr:cNvSpPr>
      </xdr:nvSpPr>
      <xdr:spPr>
        <a:xfrm>
          <a:off x="42672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171450</xdr:rowOff>
    </xdr:from>
    <xdr:to>
      <xdr:col>4</xdr:col>
      <xdr:colOff>790575</xdr:colOff>
      <xdr:row>10</xdr:row>
      <xdr:rowOff>171450</xdr:rowOff>
    </xdr:to>
    <xdr:sp>
      <xdr:nvSpPr>
        <xdr:cNvPr id="27" name="Line 95"/>
        <xdr:cNvSpPr>
          <a:spLocks/>
        </xdr:cNvSpPr>
      </xdr:nvSpPr>
      <xdr:spPr>
        <a:xfrm>
          <a:off x="43053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16</xdr:row>
      <xdr:rowOff>180975</xdr:rowOff>
    </xdr:from>
    <xdr:to>
      <xdr:col>5</xdr:col>
      <xdr:colOff>771525</xdr:colOff>
      <xdr:row>16</xdr:row>
      <xdr:rowOff>180975</xdr:rowOff>
    </xdr:to>
    <xdr:sp>
      <xdr:nvSpPr>
        <xdr:cNvPr id="28" name="Line 100"/>
        <xdr:cNvSpPr>
          <a:spLocks/>
        </xdr:cNvSpPr>
      </xdr:nvSpPr>
      <xdr:spPr>
        <a:xfrm>
          <a:off x="519112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161925</xdr:rowOff>
    </xdr:from>
    <xdr:to>
      <xdr:col>3</xdr:col>
      <xdr:colOff>752475</xdr:colOff>
      <xdr:row>5</xdr:row>
      <xdr:rowOff>161925</xdr:rowOff>
    </xdr:to>
    <xdr:sp>
      <xdr:nvSpPr>
        <xdr:cNvPr id="29" name="Line 101"/>
        <xdr:cNvSpPr>
          <a:spLocks/>
        </xdr:cNvSpPr>
      </xdr:nvSpPr>
      <xdr:spPr>
        <a:xfrm>
          <a:off x="33718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6</xdr:row>
      <xdr:rowOff>171450</xdr:rowOff>
    </xdr:from>
    <xdr:to>
      <xdr:col>3</xdr:col>
      <xdr:colOff>752475</xdr:colOff>
      <xdr:row>6</xdr:row>
      <xdr:rowOff>171450</xdr:rowOff>
    </xdr:to>
    <xdr:sp>
      <xdr:nvSpPr>
        <xdr:cNvPr id="30" name="Line 102"/>
        <xdr:cNvSpPr>
          <a:spLocks/>
        </xdr:cNvSpPr>
      </xdr:nvSpPr>
      <xdr:spPr>
        <a:xfrm>
          <a:off x="33718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171450</xdr:rowOff>
    </xdr:from>
    <xdr:to>
      <xdr:col>3</xdr:col>
      <xdr:colOff>790575</xdr:colOff>
      <xdr:row>10</xdr:row>
      <xdr:rowOff>171450</xdr:rowOff>
    </xdr:to>
    <xdr:sp>
      <xdr:nvSpPr>
        <xdr:cNvPr id="31" name="Line 103"/>
        <xdr:cNvSpPr>
          <a:spLocks/>
        </xdr:cNvSpPr>
      </xdr:nvSpPr>
      <xdr:spPr>
        <a:xfrm>
          <a:off x="34099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180975</xdr:rowOff>
    </xdr:from>
    <xdr:to>
      <xdr:col>3</xdr:col>
      <xdr:colOff>790575</xdr:colOff>
      <xdr:row>16</xdr:row>
      <xdr:rowOff>180975</xdr:rowOff>
    </xdr:to>
    <xdr:sp>
      <xdr:nvSpPr>
        <xdr:cNvPr id="32" name="Line 106"/>
        <xdr:cNvSpPr>
          <a:spLocks/>
        </xdr:cNvSpPr>
      </xdr:nvSpPr>
      <xdr:spPr>
        <a:xfrm>
          <a:off x="340995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3" name="Line 107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171450</xdr:rowOff>
    </xdr:from>
    <xdr:to>
      <xdr:col>5</xdr:col>
      <xdr:colOff>752475</xdr:colOff>
      <xdr:row>5</xdr:row>
      <xdr:rowOff>171450</xdr:rowOff>
    </xdr:to>
    <xdr:sp>
      <xdr:nvSpPr>
        <xdr:cNvPr id="34" name="Line 108"/>
        <xdr:cNvSpPr>
          <a:spLocks/>
        </xdr:cNvSpPr>
      </xdr:nvSpPr>
      <xdr:spPr>
        <a:xfrm>
          <a:off x="51625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171450</xdr:rowOff>
    </xdr:from>
    <xdr:to>
      <xdr:col>6</xdr:col>
      <xdr:colOff>752475</xdr:colOff>
      <xdr:row>5</xdr:row>
      <xdr:rowOff>171450</xdr:rowOff>
    </xdr:to>
    <xdr:sp>
      <xdr:nvSpPr>
        <xdr:cNvPr id="35" name="Line 109"/>
        <xdr:cNvSpPr>
          <a:spLocks/>
        </xdr:cNvSpPr>
      </xdr:nvSpPr>
      <xdr:spPr>
        <a:xfrm>
          <a:off x="605790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171450</xdr:rowOff>
    </xdr:from>
    <xdr:to>
      <xdr:col>6</xdr:col>
      <xdr:colOff>752475</xdr:colOff>
      <xdr:row>6</xdr:row>
      <xdr:rowOff>171450</xdr:rowOff>
    </xdr:to>
    <xdr:sp>
      <xdr:nvSpPr>
        <xdr:cNvPr id="36" name="Line 110"/>
        <xdr:cNvSpPr>
          <a:spLocks/>
        </xdr:cNvSpPr>
      </xdr:nvSpPr>
      <xdr:spPr>
        <a:xfrm>
          <a:off x="60579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171450</xdr:rowOff>
    </xdr:from>
    <xdr:to>
      <xdr:col>5</xdr:col>
      <xdr:colOff>752475</xdr:colOff>
      <xdr:row>6</xdr:row>
      <xdr:rowOff>171450</xdr:rowOff>
    </xdr:to>
    <xdr:sp>
      <xdr:nvSpPr>
        <xdr:cNvPr id="37" name="Line 111"/>
        <xdr:cNvSpPr>
          <a:spLocks/>
        </xdr:cNvSpPr>
      </xdr:nvSpPr>
      <xdr:spPr>
        <a:xfrm>
          <a:off x="51625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171450</xdr:rowOff>
    </xdr:from>
    <xdr:to>
      <xdr:col>6</xdr:col>
      <xdr:colOff>752475</xdr:colOff>
      <xdr:row>10</xdr:row>
      <xdr:rowOff>171450</xdr:rowOff>
    </xdr:to>
    <xdr:sp>
      <xdr:nvSpPr>
        <xdr:cNvPr id="38" name="Line 112"/>
        <xdr:cNvSpPr>
          <a:spLocks/>
        </xdr:cNvSpPr>
      </xdr:nvSpPr>
      <xdr:spPr>
        <a:xfrm>
          <a:off x="60579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171450</xdr:rowOff>
    </xdr:from>
    <xdr:to>
      <xdr:col>6</xdr:col>
      <xdr:colOff>752475</xdr:colOff>
      <xdr:row>16</xdr:row>
      <xdr:rowOff>171450</xdr:rowOff>
    </xdr:to>
    <xdr:sp>
      <xdr:nvSpPr>
        <xdr:cNvPr id="39" name="Line 115"/>
        <xdr:cNvSpPr>
          <a:spLocks/>
        </xdr:cNvSpPr>
      </xdr:nvSpPr>
      <xdr:spPr>
        <a:xfrm>
          <a:off x="6057900" y="5553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628650</xdr:colOff>
      <xdr:row>5</xdr:row>
      <xdr:rowOff>161925</xdr:rowOff>
    </xdr:from>
    <xdr:to>
      <xdr:col>2</xdr:col>
      <xdr:colOff>752475</xdr:colOff>
      <xdr:row>5</xdr:row>
      <xdr:rowOff>161925</xdr:rowOff>
    </xdr:to>
    <xdr:sp>
      <xdr:nvSpPr>
        <xdr:cNvPr id="40" name="Line 116"/>
        <xdr:cNvSpPr>
          <a:spLocks/>
        </xdr:cNvSpPr>
      </xdr:nvSpPr>
      <xdr:spPr>
        <a:xfrm>
          <a:off x="24765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171450</xdr:rowOff>
    </xdr:from>
    <xdr:to>
      <xdr:col>2</xdr:col>
      <xdr:colOff>752475</xdr:colOff>
      <xdr:row>6</xdr:row>
      <xdr:rowOff>171450</xdr:rowOff>
    </xdr:to>
    <xdr:sp>
      <xdr:nvSpPr>
        <xdr:cNvPr id="41" name="Line 117"/>
        <xdr:cNvSpPr>
          <a:spLocks/>
        </xdr:cNvSpPr>
      </xdr:nvSpPr>
      <xdr:spPr>
        <a:xfrm>
          <a:off x="24765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171450</xdr:rowOff>
    </xdr:from>
    <xdr:to>
      <xdr:col>2</xdr:col>
      <xdr:colOff>790575</xdr:colOff>
      <xdr:row>10</xdr:row>
      <xdr:rowOff>171450</xdr:rowOff>
    </xdr:to>
    <xdr:sp>
      <xdr:nvSpPr>
        <xdr:cNvPr id="42" name="Line 118"/>
        <xdr:cNvSpPr>
          <a:spLocks/>
        </xdr:cNvSpPr>
      </xdr:nvSpPr>
      <xdr:spPr>
        <a:xfrm>
          <a:off x="25146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180975</xdr:rowOff>
    </xdr:from>
    <xdr:to>
      <xdr:col>2</xdr:col>
      <xdr:colOff>790575</xdr:colOff>
      <xdr:row>16</xdr:row>
      <xdr:rowOff>180975</xdr:rowOff>
    </xdr:to>
    <xdr:sp>
      <xdr:nvSpPr>
        <xdr:cNvPr id="43" name="Line 121"/>
        <xdr:cNvSpPr>
          <a:spLocks/>
        </xdr:cNvSpPr>
      </xdr:nvSpPr>
      <xdr:spPr>
        <a:xfrm>
          <a:off x="251460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180975</xdr:rowOff>
    </xdr:from>
    <xdr:to>
      <xdr:col>4</xdr:col>
      <xdr:colOff>771525</xdr:colOff>
      <xdr:row>16</xdr:row>
      <xdr:rowOff>180975</xdr:rowOff>
    </xdr:to>
    <xdr:sp>
      <xdr:nvSpPr>
        <xdr:cNvPr id="44" name="Line 122"/>
        <xdr:cNvSpPr>
          <a:spLocks/>
        </xdr:cNvSpPr>
      </xdr:nvSpPr>
      <xdr:spPr>
        <a:xfrm>
          <a:off x="429577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171450</xdr:rowOff>
    </xdr:from>
    <xdr:to>
      <xdr:col>5</xdr:col>
      <xdr:colOff>752475</xdr:colOff>
      <xdr:row>10</xdr:row>
      <xdr:rowOff>171450</xdr:rowOff>
    </xdr:to>
    <xdr:sp>
      <xdr:nvSpPr>
        <xdr:cNvPr id="45" name="Line 123"/>
        <xdr:cNvSpPr>
          <a:spLocks/>
        </xdr:cNvSpPr>
      </xdr:nvSpPr>
      <xdr:spPr>
        <a:xfrm>
          <a:off x="51625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46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48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 度</a:t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49" name="Line 1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4</xdr:col>
      <xdr:colOff>628650</xdr:colOff>
      <xdr:row>5</xdr:row>
      <xdr:rowOff>161925</xdr:rowOff>
    </xdr:from>
    <xdr:to>
      <xdr:col>4</xdr:col>
      <xdr:colOff>752475</xdr:colOff>
      <xdr:row>5</xdr:row>
      <xdr:rowOff>161925</xdr:rowOff>
    </xdr:to>
    <xdr:sp>
      <xdr:nvSpPr>
        <xdr:cNvPr id="50" name="Line 14"/>
        <xdr:cNvSpPr>
          <a:spLocks/>
        </xdr:cNvSpPr>
      </xdr:nvSpPr>
      <xdr:spPr>
        <a:xfrm>
          <a:off x="42672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171450</xdr:rowOff>
    </xdr:from>
    <xdr:to>
      <xdr:col>4</xdr:col>
      <xdr:colOff>752475</xdr:colOff>
      <xdr:row>6</xdr:row>
      <xdr:rowOff>171450</xdr:rowOff>
    </xdr:to>
    <xdr:sp>
      <xdr:nvSpPr>
        <xdr:cNvPr id="51" name="Line 15"/>
        <xdr:cNvSpPr>
          <a:spLocks/>
        </xdr:cNvSpPr>
      </xdr:nvSpPr>
      <xdr:spPr>
        <a:xfrm>
          <a:off x="42672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171450</xdr:rowOff>
    </xdr:from>
    <xdr:to>
      <xdr:col>4</xdr:col>
      <xdr:colOff>790575</xdr:colOff>
      <xdr:row>10</xdr:row>
      <xdr:rowOff>171450</xdr:rowOff>
    </xdr:to>
    <xdr:sp>
      <xdr:nvSpPr>
        <xdr:cNvPr id="52" name="Line 16"/>
        <xdr:cNvSpPr>
          <a:spLocks/>
        </xdr:cNvSpPr>
      </xdr:nvSpPr>
      <xdr:spPr>
        <a:xfrm>
          <a:off x="43053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15</xdr:row>
      <xdr:rowOff>0</xdr:rowOff>
    </xdr:from>
    <xdr:to>
      <xdr:col>4</xdr:col>
      <xdr:colOff>771525</xdr:colOff>
      <xdr:row>15</xdr:row>
      <xdr:rowOff>0</xdr:rowOff>
    </xdr:to>
    <xdr:sp>
      <xdr:nvSpPr>
        <xdr:cNvPr id="53" name="Line 17"/>
        <xdr:cNvSpPr>
          <a:spLocks/>
        </xdr:cNvSpPr>
      </xdr:nvSpPr>
      <xdr:spPr>
        <a:xfrm>
          <a:off x="42957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15</xdr:row>
      <xdr:rowOff>0</xdr:rowOff>
    </xdr:from>
    <xdr:to>
      <xdr:col>4</xdr:col>
      <xdr:colOff>771525</xdr:colOff>
      <xdr:row>15</xdr:row>
      <xdr:rowOff>0</xdr:rowOff>
    </xdr:to>
    <xdr:sp>
      <xdr:nvSpPr>
        <xdr:cNvPr id="54" name="Line 18"/>
        <xdr:cNvSpPr>
          <a:spLocks/>
        </xdr:cNvSpPr>
      </xdr:nvSpPr>
      <xdr:spPr>
        <a:xfrm>
          <a:off x="42957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55" name="Line 20"/>
        <xdr:cNvSpPr>
          <a:spLocks/>
        </xdr:cNvSpPr>
      </xdr:nvSpPr>
      <xdr:spPr>
        <a:xfrm>
          <a:off x="519112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666750</xdr:colOff>
      <xdr:row>15</xdr:row>
      <xdr:rowOff>0</xdr:rowOff>
    </xdr:from>
    <xdr:to>
      <xdr:col>5</xdr:col>
      <xdr:colOff>790575</xdr:colOff>
      <xdr:row>15</xdr:row>
      <xdr:rowOff>0</xdr:rowOff>
    </xdr:to>
    <xdr:sp>
      <xdr:nvSpPr>
        <xdr:cNvPr id="56" name="Line 21"/>
        <xdr:cNvSpPr>
          <a:spLocks/>
        </xdr:cNvSpPr>
      </xdr:nvSpPr>
      <xdr:spPr>
        <a:xfrm>
          <a:off x="5200650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657225</xdr:colOff>
      <xdr:row>16</xdr:row>
      <xdr:rowOff>180975</xdr:rowOff>
    </xdr:from>
    <xdr:to>
      <xdr:col>5</xdr:col>
      <xdr:colOff>771525</xdr:colOff>
      <xdr:row>16</xdr:row>
      <xdr:rowOff>180975</xdr:rowOff>
    </xdr:to>
    <xdr:sp>
      <xdr:nvSpPr>
        <xdr:cNvPr id="57" name="Line 22"/>
        <xdr:cNvSpPr>
          <a:spLocks/>
        </xdr:cNvSpPr>
      </xdr:nvSpPr>
      <xdr:spPr>
        <a:xfrm>
          <a:off x="519112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161925</xdr:rowOff>
    </xdr:from>
    <xdr:to>
      <xdr:col>3</xdr:col>
      <xdr:colOff>752475</xdr:colOff>
      <xdr:row>5</xdr:row>
      <xdr:rowOff>161925</xdr:rowOff>
    </xdr:to>
    <xdr:sp>
      <xdr:nvSpPr>
        <xdr:cNvPr id="58" name="Line 59"/>
        <xdr:cNvSpPr>
          <a:spLocks/>
        </xdr:cNvSpPr>
      </xdr:nvSpPr>
      <xdr:spPr>
        <a:xfrm>
          <a:off x="33718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6</xdr:row>
      <xdr:rowOff>171450</xdr:rowOff>
    </xdr:from>
    <xdr:to>
      <xdr:col>3</xdr:col>
      <xdr:colOff>752475</xdr:colOff>
      <xdr:row>6</xdr:row>
      <xdr:rowOff>171450</xdr:rowOff>
    </xdr:to>
    <xdr:sp>
      <xdr:nvSpPr>
        <xdr:cNvPr id="59" name="Line 60"/>
        <xdr:cNvSpPr>
          <a:spLocks/>
        </xdr:cNvSpPr>
      </xdr:nvSpPr>
      <xdr:spPr>
        <a:xfrm>
          <a:off x="33718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171450</xdr:rowOff>
    </xdr:from>
    <xdr:to>
      <xdr:col>3</xdr:col>
      <xdr:colOff>790575</xdr:colOff>
      <xdr:row>10</xdr:row>
      <xdr:rowOff>171450</xdr:rowOff>
    </xdr:to>
    <xdr:sp>
      <xdr:nvSpPr>
        <xdr:cNvPr id="60" name="Line 61"/>
        <xdr:cNvSpPr>
          <a:spLocks/>
        </xdr:cNvSpPr>
      </xdr:nvSpPr>
      <xdr:spPr>
        <a:xfrm>
          <a:off x="34099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0</xdr:rowOff>
    </xdr:from>
    <xdr:to>
      <xdr:col>3</xdr:col>
      <xdr:colOff>771525</xdr:colOff>
      <xdr:row>15</xdr:row>
      <xdr:rowOff>0</xdr:rowOff>
    </xdr:to>
    <xdr:sp>
      <xdr:nvSpPr>
        <xdr:cNvPr id="61" name="Line 70"/>
        <xdr:cNvSpPr>
          <a:spLocks/>
        </xdr:cNvSpPr>
      </xdr:nvSpPr>
      <xdr:spPr>
        <a:xfrm>
          <a:off x="340042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0</xdr:rowOff>
    </xdr:from>
    <xdr:to>
      <xdr:col>3</xdr:col>
      <xdr:colOff>771525</xdr:colOff>
      <xdr:row>15</xdr:row>
      <xdr:rowOff>0</xdr:rowOff>
    </xdr:to>
    <xdr:sp>
      <xdr:nvSpPr>
        <xdr:cNvPr id="62" name="Line 71"/>
        <xdr:cNvSpPr>
          <a:spLocks/>
        </xdr:cNvSpPr>
      </xdr:nvSpPr>
      <xdr:spPr>
        <a:xfrm>
          <a:off x="340042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180975</xdr:rowOff>
    </xdr:from>
    <xdr:to>
      <xdr:col>3</xdr:col>
      <xdr:colOff>790575</xdr:colOff>
      <xdr:row>16</xdr:row>
      <xdr:rowOff>180975</xdr:rowOff>
    </xdr:to>
    <xdr:sp>
      <xdr:nvSpPr>
        <xdr:cNvPr id="63" name="Line 72"/>
        <xdr:cNvSpPr>
          <a:spLocks/>
        </xdr:cNvSpPr>
      </xdr:nvSpPr>
      <xdr:spPr>
        <a:xfrm>
          <a:off x="340995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64" name="Line 80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171450</xdr:rowOff>
    </xdr:from>
    <xdr:to>
      <xdr:col>5</xdr:col>
      <xdr:colOff>752475</xdr:colOff>
      <xdr:row>5</xdr:row>
      <xdr:rowOff>171450</xdr:rowOff>
    </xdr:to>
    <xdr:sp>
      <xdr:nvSpPr>
        <xdr:cNvPr id="65" name="Line 81"/>
        <xdr:cNvSpPr>
          <a:spLocks/>
        </xdr:cNvSpPr>
      </xdr:nvSpPr>
      <xdr:spPr>
        <a:xfrm>
          <a:off x="516255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171450</xdr:rowOff>
    </xdr:from>
    <xdr:to>
      <xdr:col>5</xdr:col>
      <xdr:colOff>752475</xdr:colOff>
      <xdr:row>6</xdr:row>
      <xdr:rowOff>171450</xdr:rowOff>
    </xdr:to>
    <xdr:sp>
      <xdr:nvSpPr>
        <xdr:cNvPr id="66" name="Line 84"/>
        <xdr:cNvSpPr>
          <a:spLocks/>
        </xdr:cNvSpPr>
      </xdr:nvSpPr>
      <xdr:spPr>
        <a:xfrm>
          <a:off x="51625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15</xdr:row>
      <xdr:rowOff>0</xdr:rowOff>
    </xdr:from>
    <xdr:to>
      <xdr:col>6</xdr:col>
      <xdr:colOff>752475</xdr:colOff>
      <xdr:row>15</xdr:row>
      <xdr:rowOff>0</xdr:rowOff>
    </xdr:to>
    <xdr:sp>
      <xdr:nvSpPr>
        <xdr:cNvPr id="67" name="Line 86"/>
        <xdr:cNvSpPr>
          <a:spLocks/>
        </xdr:cNvSpPr>
      </xdr:nvSpPr>
      <xdr:spPr>
        <a:xfrm>
          <a:off x="6057900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15</xdr:row>
      <xdr:rowOff>0</xdr:rowOff>
    </xdr:from>
    <xdr:to>
      <xdr:col>6</xdr:col>
      <xdr:colOff>752475</xdr:colOff>
      <xdr:row>15</xdr:row>
      <xdr:rowOff>0</xdr:rowOff>
    </xdr:to>
    <xdr:sp>
      <xdr:nvSpPr>
        <xdr:cNvPr id="68" name="Line 87"/>
        <xdr:cNvSpPr>
          <a:spLocks/>
        </xdr:cNvSpPr>
      </xdr:nvSpPr>
      <xdr:spPr>
        <a:xfrm>
          <a:off x="6057900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628650</xdr:colOff>
      <xdr:row>5</xdr:row>
      <xdr:rowOff>161925</xdr:rowOff>
    </xdr:from>
    <xdr:to>
      <xdr:col>2</xdr:col>
      <xdr:colOff>752475</xdr:colOff>
      <xdr:row>5</xdr:row>
      <xdr:rowOff>161925</xdr:rowOff>
    </xdr:to>
    <xdr:sp>
      <xdr:nvSpPr>
        <xdr:cNvPr id="69" name="Line 89"/>
        <xdr:cNvSpPr>
          <a:spLocks/>
        </xdr:cNvSpPr>
      </xdr:nvSpPr>
      <xdr:spPr>
        <a:xfrm>
          <a:off x="24765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171450</xdr:rowOff>
    </xdr:from>
    <xdr:to>
      <xdr:col>2</xdr:col>
      <xdr:colOff>752475</xdr:colOff>
      <xdr:row>6</xdr:row>
      <xdr:rowOff>171450</xdr:rowOff>
    </xdr:to>
    <xdr:sp>
      <xdr:nvSpPr>
        <xdr:cNvPr id="70" name="Line 90"/>
        <xdr:cNvSpPr>
          <a:spLocks/>
        </xdr:cNvSpPr>
      </xdr:nvSpPr>
      <xdr:spPr>
        <a:xfrm>
          <a:off x="24765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171450</xdr:rowOff>
    </xdr:from>
    <xdr:to>
      <xdr:col>2</xdr:col>
      <xdr:colOff>790575</xdr:colOff>
      <xdr:row>10</xdr:row>
      <xdr:rowOff>171450</xdr:rowOff>
    </xdr:to>
    <xdr:sp>
      <xdr:nvSpPr>
        <xdr:cNvPr id="71" name="Line 91"/>
        <xdr:cNvSpPr>
          <a:spLocks/>
        </xdr:cNvSpPr>
      </xdr:nvSpPr>
      <xdr:spPr>
        <a:xfrm>
          <a:off x="25146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657225</xdr:colOff>
      <xdr:row>15</xdr:row>
      <xdr:rowOff>0</xdr:rowOff>
    </xdr:from>
    <xdr:to>
      <xdr:col>2</xdr:col>
      <xdr:colOff>771525</xdr:colOff>
      <xdr:row>15</xdr:row>
      <xdr:rowOff>0</xdr:rowOff>
    </xdr:to>
    <xdr:sp>
      <xdr:nvSpPr>
        <xdr:cNvPr id="72" name="Line 92"/>
        <xdr:cNvSpPr>
          <a:spLocks/>
        </xdr:cNvSpPr>
      </xdr:nvSpPr>
      <xdr:spPr>
        <a:xfrm>
          <a:off x="25050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657225</xdr:colOff>
      <xdr:row>15</xdr:row>
      <xdr:rowOff>0</xdr:rowOff>
    </xdr:from>
    <xdr:to>
      <xdr:col>2</xdr:col>
      <xdr:colOff>771525</xdr:colOff>
      <xdr:row>15</xdr:row>
      <xdr:rowOff>0</xdr:rowOff>
    </xdr:to>
    <xdr:sp>
      <xdr:nvSpPr>
        <xdr:cNvPr id="73" name="Line 93"/>
        <xdr:cNvSpPr>
          <a:spLocks/>
        </xdr:cNvSpPr>
      </xdr:nvSpPr>
      <xdr:spPr>
        <a:xfrm>
          <a:off x="25050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180975</xdr:rowOff>
    </xdr:from>
    <xdr:to>
      <xdr:col>2</xdr:col>
      <xdr:colOff>790575</xdr:colOff>
      <xdr:row>16</xdr:row>
      <xdr:rowOff>180975</xdr:rowOff>
    </xdr:to>
    <xdr:sp>
      <xdr:nvSpPr>
        <xdr:cNvPr id="74" name="Line 94"/>
        <xdr:cNvSpPr>
          <a:spLocks/>
        </xdr:cNvSpPr>
      </xdr:nvSpPr>
      <xdr:spPr>
        <a:xfrm>
          <a:off x="251460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180975</xdr:rowOff>
    </xdr:from>
    <xdr:to>
      <xdr:col>4</xdr:col>
      <xdr:colOff>771525</xdr:colOff>
      <xdr:row>16</xdr:row>
      <xdr:rowOff>180975</xdr:rowOff>
    </xdr:to>
    <xdr:sp>
      <xdr:nvSpPr>
        <xdr:cNvPr id="75" name="Line 103"/>
        <xdr:cNvSpPr>
          <a:spLocks/>
        </xdr:cNvSpPr>
      </xdr:nvSpPr>
      <xdr:spPr>
        <a:xfrm>
          <a:off x="429577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171450</xdr:rowOff>
    </xdr:from>
    <xdr:to>
      <xdr:col>5</xdr:col>
      <xdr:colOff>752475</xdr:colOff>
      <xdr:row>10</xdr:row>
      <xdr:rowOff>171450</xdr:rowOff>
    </xdr:to>
    <xdr:sp>
      <xdr:nvSpPr>
        <xdr:cNvPr id="76" name="Line 109"/>
        <xdr:cNvSpPr>
          <a:spLocks/>
        </xdr:cNvSpPr>
      </xdr:nvSpPr>
      <xdr:spPr>
        <a:xfrm>
          <a:off x="51625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628650</xdr:colOff>
      <xdr:row>5</xdr:row>
      <xdr:rowOff>161925</xdr:rowOff>
    </xdr:from>
    <xdr:to>
      <xdr:col>2</xdr:col>
      <xdr:colOff>752475</xdr:colOff>
      <xdr:row>5</xdr:row>
      <xdr:rowOff>161925</xdr:rowOff>
    </xdr:to>
    <xdr:sp>
      <xdr:nvSpPr>
        <xdr:cNvPr id="77" name="Line 113"/>
        <xdr:cNvSpPr>
          <a:spLocks/>
        </xdr:cNvSpPr>
      </xdr:nvSpPr>
      <xdr:spPr>
        <a:xfrm>
          <a:off x="247650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171450</xdr:rowOff>
    </xdr:from>
    <xdr:to>
      <xdr:col>2</xdr:col>
      <xdr:colOff>752475</xdr:colOff>
      <xdr:row>6</xdr:row>
      <xdr:rowOff>171450</xdr:rowOff>
    </xdr:to>
    <xdr:sp>
      <xdr:nvSpPr>
        <xdr:cNvPr id="78" name="Line 114"/>
        <xdr:cNvSpPr>
          <a:spLocks/>
        </xdr:cNvSpPr>
      </xdr:nvSpPr>
      <xdr:spPr>
        <a:xfrm>
          <a:off x="24765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171450</xdr:rowOff>
    </xdr:from>
    <xdr:to>
      <xdr:col>2</xdr:col>
      <xdr:colOff>790575</xdr:colOff>
      <xdr:row>10</xdr:row>
      <xdr:rowOff>171450</xdr:rowOff>
    </xdr:to>
    <xdr:sp>
      <xdr:nvSpPr>
        <xdr:cNvPr id="79" name="Line 115"/>
        <xdr:cNvSpPr>
          <a:spLocks/>
        </xdr:cNvSpPr>
      </xdr:nvSpPr>
      <xdr:spPr>
        <a:xfrm>
          <a:off x="25146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657225</xdr:colOff>
      <xdr:row>15</xdr:row>
      <xdr:rowOff>0</xdr:rowOff>
    </xdr:from>
    <xdr:to>
      <xdr:col>2</xdr:col>
      <xdr:colOff>771525</xdr:colOff>
      <xdr:row>15</xdr:row>
      <xdr:rowOff>0</xdr:rowOff>
    </xdr:to>
    <xdr:sp>
      <xdr:nvSpPr>
        <xdr:cNvPr id="80" name="Line 116"/>
        <xdr:cNvSpPr>
          <a:spLocks/>
        </xdr:cNvSpPr>
      </xdr:nvSpPr>
      <xdr:spPr>
        <a:xfrm>
          <a:off x="25050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657225</xdr:colOff>
      <xdr:row>15</xdr:row>
      <xdr:rowOff>0</xdr:rowOff>
    </xdr:from>
    <xdr:to>
      <xdr:col>2</xdr:col>
      <xdr:colOff>771525</xdr:colOff>
      <xdr:row>15</xdr:row>
      <xdr:rowOff>0</xdr:rowOff>
    </xdr:to>
    <xdr:sp>
      <xdr:nvSpPr>
        <xdr:cNvPr id="81" name="Line 117"/>
        <xdr:cNvSpPr>
          <a:spLocks/>
        </xdr:cNvSpPr>
      </xdr:nvSpPr>
      <xdr:spPr>
        <a:xfrm>
          <a:off x="25050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180975</xdr:rowOff>
    </xdr:from>
    <xdr:to>
      <xdr:col>2</xdr:col>
      <xdr:colOff>790575</xdr:colOff>
      <xdr:row>16</xdr:row>
      <xdr:rowOff>180975</xdr:rowOff>
    </xdr:to>
    <xdr:sp>
      <xdr:nvSpPr>
        <xdr:cNvPr id="82" name="Line 118"/>
        <xdr:cNvSpPr>
          <a:spLocks/>
        </xdr:cNvSpPr>
      </xdr:nvSpPr>
      <xdr:spPr>
        <a:xfrm>
          <a:off x="2514600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161925</xdr:rowOff>
    </xdr:from>
    <xdr:to>
      <xdr:col>3</xdr:col>
      <xdr:colOff>752475</xdr:colOff>
      <xdr:row>5</xdr:row>
      <xdr:rowOff>161925</xdr:rowOff>
    </xdr:to>
    <xdr:sp>
      <xdr:nvSpPr>
        <xdr:cNvPr id="83" name="Line 119"/>
        <xdr:cNvSpPr>
          <a:spLocks/>
        </xdr:cNvSpPr>
      </xdr:nvSpPr>
      <xdr:spPr>
        <a:xfrm>
          <a:off x="3371850" y="1876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628650</xdr:colOff>
      <xdr:row>6</xdr:row>
      <xdr:rowOff>171450</xdr:rowOff>
    </xdr:from>
    <xdr:to>
      <xdr:col>3</xdr:col>
      <xdr:colOff>752475</xdr:colOff>
      <xdr:row>6</xdr:row>
      <xdr:rowOff>171450</xdr:rowOff>
    </xdr:to>
    <xdr:sp>
      <xdr:nvSpPr>
        <xdr:cNvPr id="84" name="Line 120"/>
        <xdr:cNvSpPr>
          <a:spLocks/>
        </xdr:cNvSpPr>
      </xdr:nvSpPr>
      <xdr:spPr>
        <a:xfrm>
          <a:off x="33718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666750</xdr:colOff>
      <xdr:row>10</xdr:row>
      <xdr:rowOff>171450</xdr:rowOff>
    </xdr:from>
    <xdr:to>
      <xdr:col>3</xdr:col>
      <xdr:colOff>790575</xdr:colOff>
      <xdr:row>10</xdr:row>
      <xdr:rowOff>171450</xdr:rowOff>
    </xdr:to>
    <xdr:sp>
      <xdr:nvSpPr>
        <xdr:cNvPr id="85" name="Line 121"/>
        <xdr:cNvSpPr>
          <a:spLocks/>
        </xdr:cNvSpPr>
      </xdr:nvSpPr>
      <xdr:spPr>
        <a:xfrm>
          <a:off x="34099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0</xdr:rowOff>
    </xdr:from>
    <xdr:to>
      <xdr:col>3</xdr:col>
      <xdr:colOff>771525</xdr:colOff>
      <xdr:row>15</xdr:row>
      <xdr:rowOff>0</xdr:rowOff>
    </xdr:to>
    <xdr:sp>
      <xdr:nvSpPr>
        <xdr:cNvPr id="86" name="Line 122"/>
        <xdr:cNvSpPr>
          <a:spLocks/>
        </xdr:cNvSpPr>
      </xdr:nvSpPr>
      <xdr:spPr>
        <a:xfrm>
          <a:off x="340042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0</xdr:rowOff>
    </xdr:from>
    <xdr:to>
      <xdr:col>3</xdr:col>
      <xdr:colOff>771525</xdr:colOff>
      <xdr:row>15</xdr:row>
      <xdr:rowOff>0</xdr:rowOff>
    </xdr:to>
    <xdr:sp>
      <xdr:nvSpPr>
        <xdr:cNvPr id="87" name="Line 123"/>
        <xdr:cNvSpPr>
          <a:spLocks/>
        </xdr:cNvSpPr>
      </xdr:nvSpPr>
      <xdr:spPr>
        <a:xfrm>
          <a:off x="340042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180975</xdr:rowOff>
    </xdr:from>
    <xdr:to>
      <xdr:col>3</xdr:col>
      <xdr:colOff>771525</xdr:colOff>
      <xdr:row>16</xdr:row>
      <xdr:rowOff>180975</xdr:rowOff>
    </xdr:to>
    <xdr:sp>
      <xdr:nvSpPr>
        <xdr:cNvPr id="88" name="Line 124"/>
        <xdr:cNvSpPr>
          <a:spLocks/>
        </xdr:cNvSpPr>
      </xdr:nvSpPr>
      <xdr:spPr>
        <a:xfrm>
          <a:off x="340042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15</xdr:row>
      <xdr:rowOff>0</xdr:rowOff>
    </xdr:from>
    <xdr:to>
      <xdr:col>4</xdr:col>
      <xdr:colOff>771525</xdr:colOff>
      <xdr:row>15</xdr:row>
      <xdr:rowOff>0</xdr:rowOff>
    </xdr:to>
    <xdr:sp>
      <xdr:nvSpPr>
        <xdr:cNvPr id="89" name="Line 125"/>
        <xdr:cNvSpPr>
          <a:spLocks/>
        </xdr:cNvSpPr>
      </xdr:nvSpPr>
      <xdr:spPr>
        <a:xfrm>
          <a:off x="4295775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666750</xdr:colOff>
      <xdr:row>15</xdr:row>
      <xdr:rowOff>0</xdr:rowOff>
    </xdr:from>
    <xdr:to>
      <xdr:col>4</xdr:col>
      <xdr:colOff>790575</xdr:colOff>
      <xdr:row>15</xdr:row>
      <xdr:rowOff>0</xdr:rowOff>
    </xdr:to>
    <xdr:sp>
      <xdr:nvSpPr>
        <xdr:cNvPr id="90" name="Line 126"/>
        <xdr:cNvSpPr>
          <a:spLocks/>
        </xdr:cNvSpPr>
      </xdr:nvSpPr>
      <xdr:spPr>
        <a:xfrm>
          <a:off x="4305300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180975</xdr:rowOff>
    </xdr:from>
    <xdr:to>
      <xdr:col>4</xdr:col>
      <xdr:colOff>771525</xdr:colOff>
      <xdr:row>16</xdr:row>
      <xdr:rowOff>180975</xdr:rowOff>
    </xdr:to>
    <xdr:sp>
      <xdr:nvSpPr>
        <xdr:cNvPr id="91" name="Line 127"/>
        <xdr:cNvSpPr>
          <a:spLocks/>
        </xdr:cNvSpPr>
      </xdr:nvSpPr>
      <xdr:spPr>
        <a:xfrm>
          <a:off x="4295775" y="55626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6</xdr:row>
      <xdr:rowOff>171450</xdr:rowOff>
    </xdr:from>
    <xdr:to>
      <xdr:col>4</xdr:col>
      <xdr:colOff>752475</xdr:colOff>
      <xdr:row>6</xdr:row>
      <xdr:rowOff>171450</xdr:rowOff>
    </xdr:to>
    <xdr:sp>
      <xdr:nvSpPr>
        <xdr:cNvPr id="92" name="Line 129"/>
        <xdr:cNvSpPr>
          <a:spLocks/>
        </xdr:cNvSpPr>
      </xdr:nvSpPr>
      <xdr:spPr>
        <a:xfrm>
          <a:off x="42672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628650</xdr:colOff>
      <xdr:row>10</xdr:row>
      <xdr:rowOff>171450</xdr:rowOff>
    </xdr:from>
    <xdr:to>
      <xdr:col>4</xdr:col>
      <xdr:colOff>752475</xdr:colOff>
      <xdr:row>10</xdr:row>
      <xdr:rowOff>171450</xdr:rowOff>
    </xdr:to>
    <xdr:sp>
      <xdr:nvSpPr>
        <xdr:cNvPr id="93" name="Line 130"/>
        <xdr:cNvSpPr>
          <a:spLocks/>
        </xdr:cNvSpPr>
      </xdr:nvSpPr>
      <xdr:spPr>
        <a:xfrm>
          <a:off x="42672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171450</xdr:rowOff>
    </xdr:from>
    <xdr:to>
      <xdr:col>5</xdr:col>
      <xdr:colOff>752475</xdr:colOff>
      <xdr:row>6</xdr:row>
      <xdr:rowOff>171450</xdr:rowOff>
    </xdr:to>
    <xdr:sp>
      <xdr:nvSpPr>
        <xdr:cNvPr id="94" name="Line 132"/>
        <xdr:cNvSpPr>
          <a:spLocks/>
        </xdr:cNvSpPr>
      </xdr:nvSpPr>
      <xdr:spPr>
        <a:xfrm>
          <a:off x="516255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10</xdr:row>
      <xdr:rowOff>171450</xdr:rowOff>
    </xdr:from>
    <xdr:to>
      <xdr:col>5</xdr:col>
      <xdr:colOff>752475</xdr:colOff>
      <xdr:row>10</xdr:row>
      <xdr:rowOff>171450</xdr:rowOff>
    </xdr:to>
    <xdr:sp>
      <xdr:nvSpPr>
        <xdr:cNvPr id="95" name="Line 133"/>
        <xdr:cNvSpPr>
          <a:spLocks/>
        </xdr:cNvSpPr>
      </xdr:nvSpPr>
      <xdr:spPr>
        <a:xfrm>
          <a:off x="516255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15</xdr:row>
      <xdr:rowOff>0</xdr:rowOff>
    </xdr:from>
    <xdr:to>
      <xdr:col>5</xdr:col>
      <xdr:colOff>752475</xdr:colOff>
      <xdr:row>15</xdr:row>
      <xdr:rowOff>0</xdr:rowOff>
    </xdr:to>
    <xdr:sp>
      <xdr:nvSpPr>
        <xdr:cNvPr id="96" name="Line 134"/>
        <xdr:cNvSpPr>
          <a:spLocks/>
        </xdr:cNvSpPr>
      </xdr:nvSpPr>
      <xdr:spPr>
        <a:xfrm>
          <a:off x="5162550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628650</xdr:colOff>
      <xdr:row>15</xdr:row>
      <xdr:rowOff>0</xdr:rowOff>
    </xdr:from>
    <xdr:to>
      <xdr:col>5</xdr:col>
      <xdr:colOff>752475</xdr:colOff>
      <xdr:row>15</xdr:row>
      <xdr:rowOff>0</xdr:rowOff>
    </xdr:to>
    <xdr:sp>
      <xdr:nvSpPr>
        <xdr:cNvPr id="97" name="Line 135"/>
        <xdr:cNvSpPr>
          <a:spLocks/>
        </xdr:cNvSpPr>
      </xdr:nvSpPr>
      <xdr:spPr>
        <a:xfrm>
          <a:off x="5162550" y="50482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171450</xdr:rowOff>
    </xdr:from>
    <xdr:to>
      <xdr:col>6</xdr:col>
      <xdr:colOff>752475</xdr:colOff>
      <xdr:row>6</xdr:row>
      <xdr:rowOff>171450</xdr:rowOff>
    </xdr:to>
    <xdr:sp>
      <xdr:nvSpPr>
        <xdr:cNvPr id="98" name="Line 137"/>
        <xdr:cNvSpPr>
          <a:spLocks/>
        </xdr:cNvSpPr>
      </xdr:nvSpPr>
      <xdr:spPr>
        <a:xfrm>
          <a:off x="60579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171450</xdr:rowOff>
    </xdr:from>
    <xdr:to>
      <xdr:col>6</xdr:col>
      <xdr:colOff>752475</xdr:colOff>
      <xdr:row>6</xdr:row>
      <xdr:rowOff>171450</xdr:rowOff>
    </xdr:to>
    <xdr:sp>
      <xdr:nvSpPr>
        <xdr:cNvPr id="99" name="Line 138"/>
        <xdr:cNvSpPr>
          <a:spLocks/>
        </xdr:cNvSpPr>
      </xdr:nvSpPr>
      <xdr:spPr>
        <a:xfrm>
          <a:off x="6057900" y="2219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171450</xdr:rowOff>
    </xdr:from>
    <xdr:to>
      <xdr:col>6</xdr:col>
      <xdr:colOff>752475</xdr:colOff>
      <xdr:row>10</xdr:row>
      <xdr:rowOff>171450</xdr:rowOff>
    </xdr:to>
    <xdr:sp>
      <xdr:nvSpPr>
        <xdr:cNvPr id="100" name="Line 141"/>
        <xdr:cNvSpPr>
          <a:spLocks/>
        </xdr:cNvSpPr>
      </xdr:nvSpPr>
      <xdr:spPr>
        <a:xfrm>
          <a:off x="60579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10</xdr:row>
      <xdr:rowOff>171450</xdr:rowOff>
    </xdr:from>
    <xdr:to>
      <xdr:col>6</xdr:col>
      <xdr:colOff>752475</xdr:colOff>
      <xdr:row>10</xdr:row>
      <xdr:rowOff>171450</xdr:rowOff>
    </xdr:to>
    <xdr:sp>
      <xdr:nvSpPr>
        <xdr:cNvPr id="101" name="Line 142"/>
        <xdr:cNvSpPr>
          <a:spLocks/>
        </xdr:cNvSpPr>
      </xdr:nvSpPr>
      <xdr:spPr>
        <a:xfrm>
          <a:off x="6057900" y="3552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171450</xdr:rowOff>
    </xdr:from>
    <xdr:to>
      <xdr:col>6</xdr:col>
      <xdr:colOff>752475</xdr:colOff>
      <xdr:row>16</xdr:row>
      <xdr:rowOff>171450</xdr:rowOff>
    </xdr:to>
    <xdr:sp>
      <xdr:nvSpPr>
        <xdr:cNvPr id="102" name="Line 143"/>
        <xdr:cNvSpPr>
          <a:spLocks/>
        </xdr:cNvSpPr>
      </xdr:nvSpPr>
      <xdr:spPr>
        <a:xfrm>
          <a:off x="6057900" y="5553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171450</xdr:rowOff>
    </xdr:from>
    <xdr:to>
      <xdr:col>6</xdr:col>
      <xdr:colOff>752475</xdr:colOff>
      <xdr:row>16</xdr:row>
      <xdr:rowOff>171450</xdr:rowOff>
    </xdr:to>
    <xdr:sp>
      <xdr:nvSpPr>
        <xdr:cNvPr id="103" name="Line 144"/>
        <xdr:cNvSpPr>
          <a:spLocks/>
        </xdr:cNvSpPr>
      </xdr:nvSpPr>
      <xdr:spPr>
        <a:xfrm>
          <a:off x="6057900" y="5553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171450</xdr:rowOff>
    </xdr:from>
    <xdr:to>
      <xdr:col>6</xdr:col>
      <xdr:colOff>752475</xdr:colOff>
      <xdr:row>5</xdr:row>
      <xdr:rowOff>171450</xdr:rowOff>
    </xdr:to>
    <xdr:sp>
      <xdr:nvSpPr>
        <xdr:cNvPr id="104" name="Line 145"/>
        <xdr:cNvSpPr>
          <a:spLocks/>
        </xdr:cNvSpPr>
      </xdr:nvSpPr>
      <xdr:spPr>
        <a:xfrm>
          <a:off x="6057900" y="1885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25390625" style="1" customWidth="1"/>
    <col min="9" max="9" width="5.87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ht="10.5" customHeight="1"/>
    <row r="3" spans="1:9" ht="15" customHeight="1">
      <c r="A3" s="116" t="s">
        <v>118</v>
      </c>
      <c r="B3" s="98"/>
      <c r="C3" s="98"/>
      <c r="D3" s="98"/>
      <c r="E3" s="98"/>
      <c r="F3" s="98"/>
      <c r="G3" s="98"/>
      <c r="H3" s="98"/>
      <c r="I3" s="98"/>
    </row>
    <row r="4" ht="7.5" customHeight="1"/>
    <row r="5" spans="1:14" ht="51" customHeight="1">
      <c r="A5" s="114" t="s">
        <v>26</v>
      </c>
      <c r="B5" s="114"/>
      <c r="C5" s="108"/>
      <c r="D5" s="121" t="s">
        <v>27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25.5" customHeight="1">
      <c r="A6" s="114" t="s">
        <v>0</v>
      </c>
      <c r="B6" s="114"/>
      <c r="C6" s="108"/>
      <c r="D6" s="117">
        <v>124.13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ht="6" customHeight="1"/>
    <row r="8" spans="11:14" ht="15" customHeight="1">
      <c r="K8" s="94" t="s">
        <v>1</v>
      </c>
      <c r="L8" s="94"/>
      <c r="M8" s="94"/>
      <c r="N8" s="94"/>
    </row>
    <row r="9" ht="18" customHeight="1"/>
    <row r="10" spans="1:15" ht="15" customHeight="1">
      <c r="A10" s="116" t="s">
        <v>119</v>
      </c>
      <c r="B10" s="98"/>
      <c r="C10" s="98"/>
      <c r="D10" s="98"/>
      <c r="E10" s="98"/>
      <c r="F10" s="98"/>
      <c r="G10" s="98"/>
      <c r="H10" s="98"/>
      <c r="M10" s="112" t="s">
        <v>36</v>
      </c>
      <c r="N10" s="112"/>
      <c r="O10" s="112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3"/>
      <c r="N11" s="113"/>
      <c r="O11" s="113"/>
    </row>
    <row r="12" spans="1:15" ht="22.5" customHeight="1">
      <c r="A12" s="114" t="s">
        <v>28</v>
      </c>
      <c r="B12" s="114"/>
      <c r="C12" s="114"/>
      <c r="D12" s="114"/>
      <c r="E12" s="108"/>
      <c r="F12" s="114" t="s">
        <v>2</v>
      </c>
      <c r="G12" s="114"/>
      <c r="H12" s="119" t="s">
        <v>28</v>
      </c>
      <c r="I12" s="114"/>
      <c r="J12" s="114"/>
      <c r="K12" s="114"/>
      <c r="L12" s="108"/>
      <c r="M12" s="114" t="s">
        <v>2</v>
      </c>
      <c r="N12" s="114"/>
      <c r="O12" s="114"/>
    </row>
    <row r="13" spans="1:15" ht="7.5" customHeight="1">
      <c r="A13" s="115" t="s">
        <v>29</v>
      </c>
      <c r="B13" s="86"/>
      <c r="C13" s="86"/>
      <c r="D13" s="86"/>
      <c r="E13" s="87"/>
      <c r="F13" s="86"/>
      <c r="G13" s="86"/>
      <c r="H13" s="72"/>
      <c r="I13" s="88"/>
      <c r="J13" s="88"/>
      <c r="K13" s="88"/>
      <c r="L13" s="90"/>
      <c r="M13" s="98"/>
      <c r="N13" s="98"/>
      <c r="O13" s="98"/>
    </row>
    <row r="14" spans="1:15" ht="15" customHeight="1">
      <c r="A14" s="102"/>
      <c r="B14" s="84" t="s">
        <v>3</v>
      </c>
      <c r="C14" s="84"/>
      <c r="D14" s="84"/>
      <c r="E14" s="85"/>
      <c r="F14" s="63">
        <v>0.26</v>
      </c>
      <c r="G14" s="64"/>
      <c r="H14" s="83" t="s">
        <v>12</v>
      </c>
      <c r="I14" s="84"/>
      <c r="J14" s="84"/>
      <c r="K14" s="84"/>
      <c r="L14" s="85"/>
      <c r="M14" s="104">
        <v>0.002</v>
      </c>
      <c r="N14" s="104"/>
      <c r="O14" s="104"/>
    </row>
    <row r="15" spans="1:15" ht="15" customHeight="1">
      <c r="A15" s="102"/>
      <c r="B15" s="84"/>
      <c r="C15" s="84"/>
      <c r="D15" s="84"/>
      <c r="E15" s="85"/>
      <c r="F15" s="97"/>
      <c r="G15" s="97"/>
      <c r="H15" s="83"/>
      <c r="I15" s="84"/>
      <c r="J15" s="84"/>
      <c r="K15" s="84"/>
      <c r="L15" s="85"/>
      <c r="M15" s="98"/>
      <c r="N15" s="98"/>
      <c r="O15" s="98"/>
    </row>
    <row r="16" spans="1:15" ht="15" customHeight="1">
      <c r="A16" s="102"/>
      <c r="B16" s="84" t="s">
        <v>4</v>
      </c>
      <c r="C16" s="84"/>
      <c r="D16" s="84"/>
      <c r="E16" s="85"/>
      <c r="F16" s="97">
        <v>0.88</v>
      </c>
      <c r="G16" s="97"/>
      <c r="H16" s="83" t="s">
        <v>13</v>
      </c>
      <c r="I16" s="84"/>
      <c r="J16" s="84"/>
      <c r="K16" s="84"/>
      <c r="L16" s="85"/>
      <c r="M16" s="109">
        <v>2.39</v>
      </c>
      <c r="N16" s="109"/>
      <c r="O16" s="109"/>
    </row>
    <row r="17" spans="1:15" ht="7.5" customHeight="1">
      <c r="A17" s="102"/>
      <c r="B17" s="84"/>
      <c r="C17" s="84"/>
      <c r="D17" s="84"/>
      <c r="E17" s="85"/>
      <c r="F17" s="97"/>
      <c r="G17" s="97"/>
      <c r="H17" s="69"/>
      <c r="I17" s="70"/>
      <c r="J17" s="70"/>
      <c r="K17" s="70"/>
      <c r="L17" s="71"/>
      <c r="M17" s="78"/>
      <c r="N17" s="78"/>
      <c r="O17" s="78"/>
    </row>
    <row r="18" spans="1:15" ht="7.5" customHeight="1">
      <c r="A18" s="102"/>
      <c r="B18" s="84"/>
      <c r="C18" s="84"/>
      <c r="D18" s="84"/>
      <c r="E18" s="85"/>
      <c r="F18" s="97"/>
      <c r="G18" s="97"/>
      <c r="H18" s="80"/>
      <c r="I18" s="81"/>
      <c r="J18" s="81"/>
      <c r="K18" s="81"/>
      <c r="L18" s="82"/>
      <c r="M18" s="109"/>
      <c r="N18" s="109"/>
      <c r="O18" s="109"/>
    </row>
    <row r="19" spans="1:15" ht="15" customHeight="1">
      <c r="A19" s="102"/>
      <c r="B19" s="84" t="s">
        <v>5</v>
      </c>
      <c r="C19" s="84"/>
      <c r="D19" s="84"/>
      <c r="E19" s="85"/>
      <c r="F19" s="97">
        <v>1.24</v>
      </c>
      <c r="G19" s="97"/>
      <c r="H19" s="83" t="s">
        <v>14</v>
      </c>
      <c r="I19" s="84"/>
      <c r="J19" s="84"/>
      <c r="K19" s="84"/>
      <c r="L19" s="85"/>
      <c r="M19" s="109">
        <v>0.16</v>
      </c>
      <c r="N19" s="109"/>
      <c r="O19" s="109"/>
    </row>
    <row r="20" spans="1:15" ht="7.5" customHeight="1">
      <c r="A20" s="102"/>
      <c r="B20" s="84"/>
      <c r="C20" s="84"/>
      <c r="D20" s="84"/>
      <c r="E20" s="85"/>
      <c r="F20" s="110"/>
      <c r="G20" s="111"/>
      <c r="H20" s="79"/>
      <c r="I20" s="95"/>
      <c r="J20" s="95"/>
      <c r="K20" s="95"/>
      <c r="L20" s="100"/>
      <c r="M20" s="78"/>
      <c r="N20" s="78"/>
      <c r="O20" s="78"/>
    </row>
    <row r="21" spans="1:15" ht="7.5" customHeight="1">
      <c r="A21" s="102"/>
      <c r="B21" s="84"/>
      <c r="C21" s="84"/>
      <c r="D21" s="84"/>
      <c r="E21" s="85"/>
      <c r="F21" s="110"/>
      <c r="G21" s="111"/>
      <c r="H21" s="65" t="s">
        <v>30</v>
      </c>
      <c r="I21" s="66"/>
      <c r="J21" s="86"/>
      <c r="K21" s="86"/>
      <c r="L21" s="87"/>
      <c r="M21" s="109"/>
      <c r="N21" s="109"/>
      <c r="O21" s="109"/>
    </row>
    <row r="22" spans="1:15" ht="15" customHeight="1">
      <c r="A22" s="102"/>
      <c r="B22" s="84" t="s">
        <v>6</v>
      </c>
      <c r="C22" s="84"/>
      <c r="D22" s="84"/>
      <c r="E22" s="85"/>
      <c r="F22" s="97">
        <v>0.92</v>
      </c>
      <c r="G22" s="97"/>
      <c r="H22" s="67"/>
      <c r="I22" s="102"/>
      <c r="J22" s="84" t="s">
        <v>15</v>
      </c>
      <c r="K22" s="84"/>
      <c r="L22" s="85"/>
      <c r="M22" s="109">
        <v>7.1</v>
      </c>
      <c r="N22" s="109"/>
      <c r="O22" s="109"/>
    </row>
    <row r="23" spans="1:15" ht="15" customHeight="1">
      <c r="A23" s="102"/>
      <c r="B23" s="84"/>
      <c r="C23" s="84"/>
      <c r="D23" s="84"/>
      <c r="E23" s="85"/>
      <c r="F23" s="97"/>
      <c r="G23" s="97"/>
      <c r="H23" s="67"/>
      <c r="I23" s="102"/>
      <c r="J23" s="84" t="s">
        <v>16</v>
      </c>
      <c r="K23" s="84"/>
      <c r="L23" s="85"/>
      <c r="M23" s="109">
        <v>1.23</v>
      </c>
      <c r="N23" s="109"/>
      <c r="O23" s="109"/>
    </row>
    <row r="24" spans="1:15" ht="15" customHeight="1">
      <c r="A24" s="102"/>
      <c r="B24" s="84" t="s">
        <v>7</v>
      </c>
      <c r="C24" s="84"/>
      <c r="D24" s="84"/>
      <c r="E24" s="85"/>
      <c r="F24" s="62">
        <v>1.128</v>
      </c>
      <c r="G24" s="62"/>
      <c r="H24" s="67"/>
      <c r="I24" s="102"/>
      <c r="J24" s="84" t="s">
        <v>17</v>
      </c>
      <c r="K24" s="84"/>
      <c r="L24" s="85"/>
      <c r="M24" s="109">
        <v>10.83</v>
      </c>
      <c r="N24" s="109"/>
      <c r="O24" s="109"/>
    </row>
    <row r="25" spans="1:15" ht="15" customHeight="1">
      <c r="A25" s="102"/>
      <c r="B25" s="84"/>
      <c r="C25" s="84"/>
      <c r="D25" s="84"/>
      <c r="E25" s="85"/>
      <c r="F25" s="63"/>
      <c r="G25" s="97"/>
      <c r="H25" s="67"/>
      <c r="I25" s="102"/>
      <c r="J25" s="84" t="s">
        <v>18</v>
      </c>
      <c r="K25" s="84"/>
      <c r="L25" s="85"/>
      <c r="M25" s="109">
        <v>36.3</v>
      </c>
      <c r="N25" s="109"/>
      <c r="O25" s="109"/>
    </row>
    <row r="26" spans="1:15" ht="7.5" customHeight="1">
      <c r="A26" s="102"/>
      <c r="B26" s="84" t="s">
        <v>8</v>
      </c>
      <c r="C26" s="84"/>
      <c r="D26" s="84"/>
      <c r="E26" s="85"/>
      <c r="F26" s="63">
        <v>0.24</v>
      </c>
      <c r="G26" s="97"/>
      <c r="H26" s="68"/>
      <c r="I26" s="106"/>
      <c r="J26" s="86"/>
      <c r="K26" s="86"/>
      <c r="L26" s="87"/>
      <c r="M26" s="98"/>
      <c r="N26" s="98"/>
      <c r="O26" s="98"/>
    </row>
    <row r="27" spans="1:15" ht="7.5" customHeight="1">
      <c r="A27" s="102"/>
      <c r="B27" s="84"/>
      <c r="C27" s="84"/>
      <c r="D27" s="84"/>
      <c r="E27" s="85"/>
      <c r="F27" s="63"/>
      <c r="G27" s="97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102"/>
      <c r="B28" s="84"/>
      <c r="C28" s="84"/>
      <c r="D28" s="84"/>
      <c r="E28" s="85"/>
      <c r="F28" s="97"/>
      <c r="G28" s="97"/>
      <c r="I28" s="3" t="s">
        <v>24</v>
      </c>
      <c r="J28" s="96" t="s">
        <v>21</v>
      </c>
      <c r="K28" s="96"/>
      <c r="L28" s="96"/>
      <c r="M28" s="96"/>
      <c r="N28" s="96"/>
      <c r="O28" s="96"/>
      <c r="P28" s="96"/>
    </row>
    <row r="29" spans="1:16" ht="15" customHeight="1">
      <c r="A29" s="102"/>
      <c r="B29" s="84" t="s">
        <v>9</v>
      </c>
      <c r="C29" s="84"/>
      <c r="D29" s="84"/>
      <c r="E29" s="85"/>
      <c r="F29" s="97">
        <v>1.32</v>
      </c>
      <c r="G29" s="97"/>
      <c r="J29" s="96" t="s">
        <v>22</v>
      </c>
      <c r="K29" s="96"/>
      <c r="L29" s="96"/>
      <c r="M29" s="96"/>
      <c r="N29" s="96"/>
      <c r="O29" s="96"/>
      <c r="P29" s="96"/>
    </row>
    <row r="30" spans="1:16" ht="15" customHeight="1">
      <c r="A30" s="102"/>
      <c r="B30" s="84"/>
      <c r="C30" s="84"/>
      <c r="D30" s="84"/>
      <c r="E30" s="85"/>
      <c r="F30" s="97"/>
      <c r="G30" s="97"/>
      <c r="J30" s="98" t="s">
        <v>23</v>
      </c>
      <c r="K30" s="98"/>
      <c r="L30" s="98"/>
      <c r="M30" s="98"/>
      <c r="N30" s="98"/>
      <c r="O30" s="98"/>
      <c r="P30" s="98"/>
    </row>
    <row r="31" spans="1:7" ht="15" customHeight="1">
      <c r="A31" s="102"/>
      <c r="B31" s="84" t="s">
        <v>10</v>
      </c>
      <c r="C31" s="84"/>
      <c r="D31" s="84"/>
      <c r="E31" s="85"/>
      <c r="F31" s="97">
        <v>0.42</v>
      </c>
      <c r="G31" s="97"/>
    </row>
    <row r="32" spans="1:7" ht="12.75">
      <c r="A32" s="102"/>
      <c r="B32" s="84"/>
      <c r="C32" s="84"/>
      <c r="D32" s="84"/>
      <c r="E32" s="85"/>
      <c r="F32" s="97"/>
      <c r="G32" s="97"/>
    </row>
    <row r="33" spans="1:7" ht="15" customHeight="1">
      <c r="A33" s="102"/>
      <c r="B33" s="84" t="s">
        <v>11</v>
      </c>
      <c r="C33" s="84"/>
      <c r="D33" s="84"/>
      <c r="E33" s="85"/>
      <c r="F33" s="97">
        <v>0.05</v>
      </c>
      <c r="G33" s="97"/>
    </row>
    <row r="34" spans="1:7" ht="7.5" customHeight="1">
      <c r="A34" s="106"/>
      <c r="B34" s="95"/>
      <c r="C34" s="95"/>
      <c r="D34" s="95"/>
      <c r="E34" s="100"/>
      <c r="F34" s="95"/>
      <c r="G34" s="95"/>
    </row>
    <row r="35" ht="7.5" customHeight="1"/>
    <row r="36" spans="3:7" ht="15" customHeight="1">
      <c r="C36" s="94" t="s">
        <v>112</v>
      </c>
      <c r="D36" s="98"/>
      <c r="E36" s="98"/>
      <c r="F36" s="98"/>
      <c r="G36" s="98"/>
    </row>
    <row r="37" ht="15.75" customHeight="1"/>
    <row r="38" ht="15" customHeight="1">
      <c r="A38" s="2" t="s">
        <v>19</v>
      </c>
    </row>
    <row r="39" ht="7.5" customHeight="1"/>
    <row r="40" spans="1:14" ht="25.5" customHeight="1">
      <c r="A40" s="88"/>
      <c r="B40" s="90"/>
      <c r="C40" s="73" t="s">
        <v>31</v>
      </c>
      <c r="D40" s="74"/>
      <c r="E40" s="74"/>
      <c r="F40" s="74"/>
      <c r="G40" s="74"/>
      <c r="H40" s="75"/>
      <c r="I40" s="76" t="s">
        <v>32</v>
      </c>
      <c r="J40" s="76"/>
      <c r="K40" s="74"/>
      <c r="L40" s="74"/>
      <c r="M40" s="74"/>
      <c r="N40" s="74"/>
    </row>
    <row r="41" spans="1:14" ht="25.5" customHeight="1">
      <c r="A41" s="95"/>
      <c r="B41" s="100"/>
      <c r="C41" s="32" t="s">
        <v>20</v>
      </c>
      <c r="D41" s="27" t="s">
        <v>33</v>
      </c>
      <c r="E41" s="107" t="s">
        <v>34</v>
      </c>
      <c r="F41" s="108"/>
      <c r="G41" s="105" t="s">
        <v>35</v>
      </c>
      <c r="H41" s="106"/>
      <c r="I41" s="77" t="s">
        <v>20</v>
      </c>
      <c r="J41" s="106"/>
      <c r="K41" s="27" t="s">
        <v>33</v>
      </c>
      <c r="L41" s="107" t="s">
        <v>34</v>
      </c>
      <c r="M41" s="108"/>
      <c r="N41" s="18" t="s">
        <v>35</v>
      </c>
    </row>
    <row r="42" spans="1:14" ht="7.5" customHeight="1">
      <c r="A42" s="88"/>
      <c r="B42" s="90"/>
      <c r="C42" s="23"/>
      <c r="D42" s="28"/>
      <c r="E42" s="89"/>
      <c r="F42" s="90"/>
      <c r="G42" s="88"/>
      <c r="H42" s="90"/>
      <c r="I42" s="88"/>
      <c r="J42" s="88"/>
      <c r="K42" s="28"/>
      <c r="L42" s="89"/>
      <c r="M42" s="90"/>
      <c r="N42" s="17"/>
    </row>
    <row r="43" spans="1:14" ht="15" customHeight="1">
      <c r="A43" s="103" t="s">
        <v>120</v>
      </c>
      <c r="B43" s="102"/>
      <c r="C43" s="24">
        <f>SUM(G43,E43,D43)</f>
        <v>514.8</v>
      </c>
      <c r="D43" s="29">
        <v>34.2</v>
      </c>
      <c r="E43" s="92">
        <v>60.3</v>
      </c>
      <c r="F43" s="93"/>
      <c r="G43" s="92">
        <v>420.3</v>
      </c>
      <c r="H43" s="93"/>
      <c r="I43" s="92">
        <v>64.5</v>
      </c>
      <c r="J43" s="93"/>
      <c r="K43" s="29">
        <v>100</v>
      </c>
      <c r="L43" s="92">
        <v>96.9</v>
      </c>
      <c r="M43" s="93"/>
      <c r="N43" s="21">
        <v>57</v>
      </c>
    </row>
    <row r="44" spans="1:14" ht="15" customHeight="1">
      <c r="A44" s="103"/>
      <c r="B44" s="102"/>
      <c r="C44" s="24"/>
      <c r="D44" s="29"/>
      <c r="E44" s="92"/>
      <c r="F44" s="93"/>
      <c r="G44" s="91"/>
      <c r="H44" s="93"/>
      <c r="I44" s="91"/>
      <c r="J44" s="91"/>
      <c r="K44" s="29"/>
      <c r="L44" s="92"/>
      <c r="M44" s="93"/>
      <c r="N44" s="21"/>
    </row>
    <row r="45" spans="1:14" ht="15" customHeight="1">
      <c r="A45" s="101" t="s">
        <v>103</v>
      </c>
      <c r="B45" s="102"/>
      <c r="C45" s="24">
        <f>SUM(D45,E45,G45)</f>
        <v>514.5</v>
      </c>
      <c r="D45" s="24">
        <v>34.2</v>
      </c>
      <c r="E45" s="92">
        <v>60.3</v>
      </c>
      <c r="F45" s="93"/>
      <c r="G45" s="92">
        <v>420</v>
      </c>
      <c r="H45" s="93"/>
      <c r="I45" s="92">
        <v>65.3</v>
      </c>
      <c r="J45" s="93"/>
      <c r="K45" s="24">
        <v>100</v>
      </c>
      <c r="L45" s="92">
        <v>96.9</v>
      </c>
      <c r="M45" s="93"/>
      <c r="N45" s="24">
        <v>58</v>
      </c>
    </row>
    <row r="46" spans="1:14" ht="15" customHeight="1">
      <c r="A46" s="103"/>
      <c r="B46" s="102"/>
      <c r="C46" s="24"/>
      <c r="D46" s="29"/>
      <c r="E46" s="92"/>
      <c r="F46" s="93"/>
      <c r="G46" s="91"/>
      <c r="H46" s="93"/>
      <c r="I46" s="91"/>
      <c r="J46" s="91"/>
      <c r="K46" s="29"/>
      <c r="L46" s="92"/>
      <c r="M46" s="93"/>
      <c r="N46" s="21"/>
    </row>
    <row r="47" spans="1:14" ht="15" customHeight="1">
      <c r="A47" s="101" t="s">
        <v>105</v>
      </c>
      <c r="B47" s="102"/>
      <c r="C47" s="24">
        <f>SUM(D47,E47,G47)</f>
        <v>514.7</v>
      </c>
      <c r="D47" s="24">
        <v>34</v>
      </c>
      <c r="E47" s="92">
        <v>60.3</v>
      </c>
      <c r="F47" s="93"/>
      <c r="G47" s="92">
        <v>420.4</v>
      </c>
      <c r="H47" s="93"/>
      <c r="I47" s="92">
        <v>66.1</v>
      </c>
      <c r="J47" s="93"/>
      <c r="K47" s="24">
        <v>100</v>
      </c>
      <c r="L47" s="92">
        <v>96.9</v>
      </c>
      <c r="M47" s="93"/>
      <c r="N47" s="24">
        <v>59</v>
      </c>
    </row>
    <row r="48" spans="1:14" ht="15" customHeight="1">
      <c r="A48" s="103"/>
      <c r="B48" s="102"/>
      <c r="C48" s="24"/>
      <c r="D48" s="29"/>
      <c r="E48" s="92"/>
      <c r="F48" s="93"/>
      <c r="G48" s="91"/>
      <c r="H48" s="93"/>
      <c r="I48" s="91"/>
      <c r="J48" s="91"/>
      <c r="K48" s="29"/>
      <c r="L48" s="92"/>
      <c r="M48" s="93"/>
      <c r="N48" s="21"/>
    </row>
    <row r="49" spans="1:14" ht="15" customHeight="1">
      <c r="A49" s="101" t="s">
        <v>113</v>
      </c>
      <c r="B49" s="102"/>
      <c r="C49" s="24">
        <v>512</v>
      </c>
      <c r="D49" s="24">
        <v>34</v>
      </c>
      <c r="E49" s="92">
        <v>57.6</v>
      </c>
      <c r="F49" s="93"/>
      <c r="G49" s="92">
        <v>420.4</v>
      </c>
      <c r="H49" s="93"/>
      <c r="I49" s="92">
        <v>66.8</v>
      </c>
      <c r="J49" s="93"/>
      <c r="K49" s="24">
        <v>100</v>
      </c>
      <c r="L49" s="92">
        <v>96.7</v>
      </c>
      <c r="M49" s="93"/>
      <c r="N49" s="24">
        <v>60</v>
      </c>
    </row>
    <row r="50" spans="1:14" ht="15" customHeight="1">
      <c r="A50" s="103"/>
      <c r="B50" s="102"/>
      <c r="C50" s="24"/>
      <c r="D50" s="29"/>
      <c r="E50" s="92"/>
      <c r="F50" s="93"/>
      <c r="G50" s="91"/>
      <c r="H50" s="93"/>
      <c r="I50" s="91"/>
      <c r="J50" s="91"/>
      <c r="K50" s="29"/>
      <c r="L50" s="92"/>
      <c r="M50" s="93"/>
      <c r="N50" s="21"/>
    </row>
    <row r="51" spans="1:14" ht="15" customHeight="1">
      <c r="A51" s="101" t="s">
        <v>121</v>
      </c>
      <c r="B51" s="102"/>
      <c r="C51" s="24">
        <v>514.1</v>
      </c>
      <c r="D51" s="24">
        <v>34</v>
      </c>
      <c r="E51" s="92">
        <v>59.7</v>
      </c>
      <c r="F51" s="93"/>
      <c r="G51" s="92">
        <v>420.4</v>
      </c>
      <c r="H51" s="93"/>
      <c r="I51" s="92">
        <v>72</v>
      </c>
      <c r="J51" s="93"/>
      <c r="K51" s="24">
        <v>100</v>
      </c>
      <c r="L51" s="92">
        <v>96.8</v>
      </c>
      <c r="M51" s="93"/>
      <c r="N51" s="24">
        <v>66.2</v>
      </c>
    </row>
    <row r="52" spans="1:14" ht="7.5" customHeight="1">
      <c r="A52" s="95"/>
      <c r="B52" s="100"/>
      <c r="C52" s="26"/>
      <c r="D52" s="30"/>
      <c r="E52" s="99"/>
      <c r="F52" s="100"/>
      <c r="G52" s="95"/>
      <c r="H52" s="100"/>
      <c r="I52" s="95"/>
      <c r="J52" s="95"/>
      <c r="K52" s="30"/>
      <c r="L52" s="99"/>
      <c r="M52" s="100"/>
      <c r="N52" s="14"/>
    </row>
    <row r="53" ht="7.5" customHeight="1"/>
    <row r="54" spans="9:14" ht="15" customHeight="1">
      <c r="I54" s="94" t="s">
        <v>109</v>
      </c>
      <c r="J54" s="94"/>
      <c r="K54" s="94"/>
      <c r="L54" s="94"/>
      <c r="M54" s="94"/>
      <c r="N54" s="94"/>
    </row>
  </sheetData>
  <sheetProtection/>
  <mergeCells count="148">
    <mergeCell ref="A1:P1"/>
    <mergeCell ref="A5:C5"/>
    <mergeCell ref="D5:N5"/>
    <mergeCell ref="A6:C6"/>
    <mergeCell ref="A3:I3"/>
    <mergeCell ref="D6:N6"/>
    <mergeCell ref="F12:G12"/>
    <mergeCell ref="H12:L12"/>
    <mergeCell ref="M12:O12"/>
    <mergeCell ref="K8:N8"/>
    <mergeCell ref="M10:O11"/>
    <mergeCell ref="A12:E12"/>
    <mergeCell ref="A13:A34"/>
    <mergeCell ref="B33:E33"/>
    <mergeCell ref="B29:E29"/>
    <mergeCell ref="B26:E27"/>
    <mergeCell ref="B24:E24"/>
    <mergeCell ref="A10:H10"/>
    <mergeCell ref="B25:E25"/>
    <mergeCell ref="B16:E16"/>
    <mergeCell ref="B13:E13"/>
    <mergeCell ref="C36:G36"/>
    <mergeCell ref="B14:E14"/>
    <mergeCell ref="B23:E23"/>
    <mergeCell ref="B20:E21"/>
    <mergeCell ref="B15:E15"/>
    <mergeCell ref="B17:E18"/>
    <mergeCell ref="B22:E22"/>
    <mergeCell ref="B19:E19"/>
    <mergeCell ref="B34:E34"/>
    <mergeCell ref="B32:E32"/>
    <mergeCell ref="B30:E30"/>
    <mergeCell ref="B28:E28"/>
    <mergeCell ref="B31:E31"/>
    <mergeCell ref="F26:G27"/>
    <mergeCell ref="F34:G34"/>
    <mergeCell ref="F33:G33"/>
    <mergeCell ref="F32:G32"/>
    <mergeCell ref="F31:G31"/>
    <mergeCell ref="F25:G25"/>
    <mergeCell ref="F16:G16"/>
    <mergeCell ref="F15:G15"/>
    <mergeCell ref="F24:G24"/>
    <mergeCell ref="F23:G23"/>
    <mergeCell ref="F22:G22"/>
    <mergeCell ref="F20:G21"/>
    <mergeCell ref="F14:G14"/>
    <mergeCell ref="F13:G13"/>
    <mergeCell ref="H21:I26"/>
    <mergeCell ref="H17:L17"/>
    <mergeCell ref="H16:L16"/>
    <mergeCell ref="H15:L15"/>
    <mergeCell ref="H14:L14"/>
    <mergeCell ref="H13:L13"/>
    <mergeCell ref="F19:G19"/>
    <mergeCell ref="F17:G18"/>
    <mergeCell ref="H20:L20"/>
    <mergeCell ref="H18:L18"/>
    <mergeCell ref="H19:L19"/>
    <mergeCell ref="J26:L26"/>
    <mergeCell ref="J25:L25"/>
    <mergeCell ref="J24:L24"/>
    <mergeCell ref="J23:L23"/>
    <mergeCell ref="J22:L22"/>
    <mergeCell ref="J21:L21"/>
    <mergeCell ref="M26:O26"/>
    <mergeCell ref="M25:O25"/>
    <mergeCell ref="M24:O24"/>
    <mergeCell ref="M23:O23"/>
    <mergeCell ref="M17:O17"/>
    <mergeCell ref="M16:O16"/>
    <mergeCell ref="M15:O15"/>
    <mergeCell ref="M22:O22"/>
    <mergeCell ref="M21:O21"/>
    <mergeCell ref="M20:O20"/>
    <mergeCell ref="M19:O19"/>
    <mergeCell ref="A45:B45"/>
    <mergeCell ref="A46:B46"/>
    <mergeCell ref="A43:B43"/>
    <mergeCell ref="A44:B44"/>
    <mergeCell ref="M14:O14"/>
    <mergeCell ref="M13:O13"/>
    <mergeCell ref="A40:B41"/>
    <mergeCell ref="G41:H41"/>
    <mergeCell ref="E41:F41"/>
    <mergeCell ref="M18:O18"/>
    <mergeCell ref="L41:M41"/>
    <mergeCell ref="C40:H40"/>
    <mergeCell ref="I40:N40"/>
    <mergeCell ref="I41:J41"/>
    <mergeCell ref="A52:B52"/>
    <mergeCell ref="A49:B49"/>
    <mergeCell ref="A50:B50"/>
    <mergeCell ref="A47:B47"/>
    <mergeCell ref="A48:B48"/>
    <mergeCell ref="A51:B51"/>
    <mergeCell ref="A42:B42"/>
    <mergeCell ref="G52:H52"/>
    <mergeCell ref="G49:H49"/>
    <mergeCell ref="G50:H50"/>
    <mergeCell ref="G47:H47"/>
    <mergeCell ref="G48:H48"/>
    <mergeCell ref="G45:H45"/>
    <mergeCell ref="G46:H46"/>
    <mergeCell ref="G43:H43"/>
    <mergeCell ref="G44:H44"/>
    <mergeCell ref="E48:F48"/>
    <mergeCell ref="E47:F47"/>
    <mergeCell ref="G42:H42"/>
    <mergeCell ref="E42:F42"/>
    <mergeCell ref="E44:F44"/>
    <mergeCell ref="E43:F43"/>
    <mergeCell ref="E45:F45"/>
    <mergeCell ref="E46:F46"/>
    <mergeCell ref="E50:F50"/>
    <mergeCell ref="E49:F49"/>
    <mergeCell ref="E52:F52"/>
    <mergeCell ref="L43:M43"/>
    <mergeCell ref="L52:M52"/>
    <mergeCell ref="L49:M49"/>
    <mergeCell ref="L50:M50"/>
    <mergeCell ref="L47:M47"/>
    <mergeCell ref="E51:F51"/>
    <mergeCell ref="G51:H51"/>
    <mergeCell ref="J29:P29"/>
    <mergeCell ref="J28:P28"/>
    <mergeCell ref="F30:G30"/>
    <mergeCell ref="F29:G29"/>
    <mergeCell ref="F28:G28"/>
    <mergeCell ref="J30:P30"/>
    <mergeCell ref="I54:N54"/>
    <mergeCell ref="I43:J43"/>
    <mergeCell ref="I44:J44"/>
    <mergeCell ref="I51:J51"/>
    <mergeCell ref="L51:M51"/>
    <mergeCell ref="L44:M44"/>
    <mergeCell ref="I52:J52"/>
    <mergeCell ref="I49:J49"/>
    <mergeCell ref="I50:J50"/>
    <mergeCell ref="I47:J47"/>
    <mergeCell ref="I42:J42"/>
    <mergeCell ref="L42:M42"/>
    <mergeCell ref="I48:J48"/>
    <mergeCell ref="I45:J45"/>
    <mergeCell ref="I46:J46"/>
    <mergeCell ref="L48:M48"/>
    <mergeCell ref="L45:M45"/>
    <mergeCell ref="L46:M46"/>
  </mergeCells>
  <printOptions/>
  <pageMargins left="0.7874015748031497" right="0.3937007874015748" top="0.7874015748031497" bottom="0.5905511811023623" header="0.5905511811023623" footer="0.5905511811023623"/>
  <pageSetup firstPageNumber="3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5" customHeight="1">
      <c r="A1" s="2" t="s">
        <v>41</v>
      </c>
      <c r="F1" s="123" t="s">
        <v>52</v>
      </c>
      <c r="G1" s="123"/>
    </row>
    <row r="2" spans="6:7" ht="7.5" customHeight="1">
      <c r="F2" s="124"/>
      <c r="G2" s="124"/>
    </row>
    <row r="3" spans="1:7" ht="30" customHeight="1">
      <c r="A3" s="88"/>
      <c r="B3" s="107" t="s">
        <v>50</v>
      </c>
      <c r="C3" s="108"/>
      <c r="D3" s="107" t="s">
        <v>51</v>
      </c>
      <c r="E3" s="114"/>
      <c r="F3" s="108"/>
      <c r="G3" s="125" t="s">
        <v>20</v>
      </c>
    </row>
    <row r="4" spans="1:7" ht="30" customHeight="1">
      <c r="A4" s="95"/>
      <c r="B4" s="27" t="s">
        <v>37</v>
      </c>
      <c r="C4" s="19" t="s">
        <v>38</v>
      </c>
      <c r="D4" s="18" t="s">
        <v>37</v>
      </c>
      <c r="E4" s="27" t="s">
        <v>39</v>
      </c>
      <c r="F4" s="27" t="s">
        <v>40</v>
      </c>
      <c r="G4" s="105"/>
    </row>
    <row r="5" spans="1:7" ht="7.5" customHeight="1">
      <c r="A5" s="17"/>
      <c r="B5" s="28"/>
      <c r="C5" s="20"/>
      <c r="D5" s="17"/>
      <c r="E5" s="28"/>
      <c r="F5" s="28"/>
      <c r="G5" s="17"/>
    </row>
    <row r="6" spans="1:7" ht="15" customHeight="1">
      <c r="A6" s="11" t="s">
        <v>122</v>
      </c>
      <c r="B6" s="29">
        <v>69.4</v>
      </c>
      <c r="C6" s="25">
        <v>140.3</v>
      </c>
      <c r="D6" s="21">
        <v>0.1</v>
      </c>
      <c r="E6" s="29">
        <v>1.9</v>
      </c>
      <c r="F6" s="29">
        <v>208.6</v>
      </c>
      <c r="G6" s="21">
        <f>SUM(B6:F6)</f>
        <v>420.3</v>
      </c>
    </row>
    <row r="7" spans="1:7" ht="15" customHeight="1">
      <c r="A7" s="11"/>
      <c r="B7" s="29"/>
      <c r="C7" s="25"/>
      <c r="D7" s="21"/>
      <c r="E7" s="29"/>
      <c r="F7" s="29"/>
      <c r="G7" s="21"/>
    </row>
    <row r="8" spans="1:7" ht="15" customHeight="1">
      <c r="A8" s="10" t="s">
        <v>104</v>
      </c>
      <c r="B8" s="29">
        <v>71.4</v>
      </c>
      <c r="C8" s="29">
        <v>139.6</v>
      </c>
      <c r="D8" s="29">
        <v>0.1</v>
      </c>
      <c r="E8" s="29">
        <v>2.3</v>
      </c>
      <c r="F8" s="29">
        <v>206.6</v>
      </c>
      <c r="G8" s="21">
        <f>SUM(B8:F8)</f>
        <v>420</v>
      </c>
    </row>
    <row r="9" spans="1:7" ht="15" customHeight="1">
      <c r="A9" s="11"/>
      <c r="B9" s="29"/>
      <c r="C9" s="25"/>
      <c r="D9" s="21"/>
      <c r="E9" s="29"/>
      <c r="F9" s="29"/>
      <c r="G9" s="21"/>
    </row>
    <row r="10" spans="1:7" ht="15" customHeight="1">
      <c r="A10" s="10" t="s">
        <v>106</v>
      </c>
      <c r="B10" s="29">
        <v>71.4</v>
      </c>
      <c r="C10" s="29">
        <v>139.6</v>
      </c>
      <c r="D10" s="29">
        <v>0.1</v>
      </c>
      <c r="E10" s="29">
        <v>2.3</v>
      </c>
      <c r="F10" s="29">
        <v>207</v>
      </c>
      <c r="G10" s="21">
        <f>SUM(B10:F10)</f>
        <v>420.4</v>
      </c>
    </row>
    <row r="11" spans="1:6" ht="15" customHeight="1">
      <c r="A11" s="10"/>
      <c r="B11" s="35"/>
      <c r="C11" s="35"/>
      <c r="D11" s="35"/>
      <c r="E11" s="35"/>
      <c r="F11" s="35"/>
    </row>
    <row r="12" spans="1:7" ht="15" customHeight="1">
      <c r="A12" s="10" t="s">
        <v>114</v>
      </c>
      <c r="B12" s="29">
        <v>71.9</v>
      </c>
      <c r="C12" s="29">
        <v>139.7</v>
      </c>
      <c r="D12" s="29">
        <v>0.2</v>
      </c>
      <c r="E12" s="29">
        <v>2.3</v>
      </c>
      <c r="F12" s="29">
        <v>206.3</v>
      </c>
      <c r="G12" s="21">
        <f>SUM(B12:F12)</f>
        <v>420.4</v>
      </c>
    </row>
    <row r="13" spans="1:6" ht="15" customHeight="1">
      <c r="A13" s="10"/>
      <c r="B13" s="35"/>
      <c r="C13" s="35"/>
      <c r="D13" s="35"/>
      <c r="E13" s="35"/>
      <c r="F13" s="35"/>
    </row>
    <row r="14" spans="1:7" ht="15" customHeight="1">
      <c r="A14" s="10" t="s">
        <v>123</v>
      </c>
      <c r="B14" s="29">
        <v>71.9</v>
      </c>
      <c r="C14" s="29">
        <v>139.7</v>
      </c>
      <c r="D14" s="29">
        <v>0.2</v>
      </c>
      <c r="E14" s="29">
        <v>2.3</v>
      </c>
      <c r="F14" s="29">
        <v>206.3</v>
      </c>
      <c r="G14" s="21">
        <v>420.4</v>
      </c>
    </row>
    <row r="15" spans="1:7" ht="7.5" customHeight="1">
      <c r="A15" s="14"/>
      <c r="B15" s="30"/>
      <c r="C15" s="16"/>
      <c r="D15" s="14"/>
      <c r="E15" s="30"/>
      <c r="F15" s="30"/>
      <c r="G15" s="14"/>
    </row>
    <row r="16" ht="7.5" customHeight="1"/>
    <row r="17" spans="6:7" ht="15" customHeight="1">
      <c r="F17" s="94" t="s">
        <v>108</v>
      </c>
      <c r="G17" s="94"/>
    </row>
    <row r="18" ht="21.75" customHeight="1"/>
    <row r="19" spans="1:7" ht="15" customHeight="1">
      <c r="A19" s="116" t="s">
        <v>124</v>
      </c>
      <c r="B19" s="98"/>
      <c r="C19" s="98"/>
      <c r="D19" s="98"/>
      <c r="F19" s="123" t="s">
        <v>52</v>
      </c>
      <c r="G19" s="123"/>
    </row>
    <row r="20" spans="6:7" ht="7.5" customHeight="1">
      <c r="F20" s="124"/>
      <c r="G20" s="124"/>
    </row>
    <row r="21" spans="1:7" ht="30" customHeight="1">
      <c r="A21" s="125" t="s">
        <v>45</v>
      </c>
      <c r="B21" s="107" t="s">
        <v>50</v>
      </c>
      <c r="C21" s="108"/>
      <c r="D21" s="107" t="s">
        <v>51</v>
      </c>
      <c r="E21" s="114"/>
      <c r="F21" s="108"/>
      <c r="G21" s="125" t="s">
        <v>20</v>
      </c>
    </row>
    <row r="22" spans="1:7" ht="30" customHeight="1">
      <c r="A22" s="105"/>
      <c r="B22" s="22" t="s">
        <v>37</v>
      </c>
      <c r="C22" s="27" t="s">
        <v>38</v>
      </c>
      <c r="D22" s="8" t="s">
        <v>37</v>
      </c>
      <c r="E22" s="27" t="s">
        <v>39</v>
      </c>
      <c r="F22" s="27" t="s">
        <v>40</v>
      </c>
      <c r="G22" s="105"/>
    </row>
    <row r="23" spans="1:7" ht="22.5" customHeight="1">
      <c r="A23" s="4" t="s">
        <v>42</v>
      </c>
      <c r="B23" s="36">
        <v>26</v>
      </c>
      <c r="C23" s="41">
        <v>17.5</v>
      </c>
      <c r="D23" s="37">
        <v>0</v>
      </c>
      <c r="E23" s="40">
        <v>0.1</v>
      </c>
      <c r="F23" s="40">
        <v>2.7</v>
      </c>
      <c r="G23" s="34">
        <v>46.3</v>
      </c>
    </row>
    <row r="24" spans="1:7" ht="22.5" customHeight="1">
      <c r="A24" s="33" t="s">
        <v>43</v>
      </c>
      <c r="B24" s="38">
        <v>15.9</v>
      </c>
      <c r="C24" s="41">
        <v>21</v>
      </c>
      <c r="D24" s="39">
        <v>0.1</v>
      </c>
      <c r="E24" s="41">
        <v>0.3</v>
      </c>
      <c r="F24" s="41">
        <v>8.1</v>
      </c>
      <c r="G24" s="34">
        <v>45.4</v>
      </c>
    </row>
    <row r="25" spans="1:7" ht="22.5" customHeight="1">
      <c r="A25" s="4" t="s">
        <v>44</v>
      </c>
      <c r="B25" s="36">
        <v>30</v>
      </c>
      <c r="C25" s="40">
        <v>101.2</v>
      </c>
      <c r="D25" s="37">
        <v>0.1</v>
      </c>
      <c r="E25" s="40">
        <v>1.9</v>
      </c>
      <c r="F25" s="40">
        <v>195.5</v>
      </c>
      <c r="G25" s="34">
        <v>328.7</v>
      </c>
    </row>
    <row r="26" spans="1:7" ht="22.5" customHeight="1">
      <c r="A26" s="7" t="s">
        <v>46</v>
      </c>
      <c r="B26" s="38">
        <v>71.9</v>
      </c>
      <c r="C26" s="38">
        <v>139.7</v>
      </c>
      <c r="D26" s="38">
        <v>0.2</v>
      </c>
      <c r="E26" s="38">
        <v>2.3</v>
      </c>
      <c r="F26" s="38">
        <v>206.3</v>
      </c>
      <c r="G26" s="38">
        <v>420.4</v>
      </c>
    </row>
    <row r="27" ht="7.5" customHeight="1"/>
    <row r="28" spans="6:7" ht="15" customHeight="1">
      <c r="F28" s="94" t="s">
        <v>108</v>
      </c>
      <c r="G28" s="94"/>
    </row>
    <row r="29" ht="21.75" customHeight="1"/>
    <row r="30" spans="1:4" ht="15" customHeight="1">
      <c r="A30" s="116" t="s">
        <v>125</v>
      </c>
      <c r="B30" s="98"/>
      <c r="C30" s="98"/>
      <c r="D30" s="98"/>
    </row>
    <row r="31" ht="7.5" customHeight="1"/>
    <row r="32" spans="1:3" ht="30" customHeight="1">
      <c r="A32" s="66" t="s">
        <v>45</v>
      </c>
      <c r="B32" s="107" t="s">
        <v>53</v>
      </c>
      <c r="C32" s="114"/>
    </row>
    <row r="33" spans="1:4" ht="36.75" customHeight="1">
      <c r="A33" s="106"/>
      <c r="B33" s="42" t="s">
        <v>54</v>
      </c>
      <c r="C33" s="44" t="s">
        <v>55</v>
      </c>
      <c r="D33" s="12"/>
    </row>
    <row r="34" spans="1:4" ht="7.5" customHeight="1">
      <c r="A34" s="6"/>
      <c r="B34" s="28"/>
      <c r="C34" s="23"/>
      <c r="D34" s="12"/>
    </row>
    <row r="35" spans="1:4" ht="15" customHeight="1">
      <c r="A35" s="9" t="s">
        <v>47</v>
      </c>
      <c r="B35" s="43">
        <v>30</v>
      </c>
      <c r="C35" s="51">
        <v>569</v>
      </c>
      <c r="D35" s="12"/>
    </row>
    <row r="36" spans="1:4" ht="15" customHeight="1">
      <c r="A36" s="9"/>
      <c r="B36" s="43"/>
      <c r="D36" s="12"/>
    </row>
    <row r="37" spans="1:4" ht="15" customHeight="1">
      <c r="A37" s="9" t="s">
        <v>48</v>
      </c>
      <c r="B37" s="43">
        <v>28</v>
      </c>
      <c r="C37" s="51">
        <v>845</v>
      </c>
      <c r="D37" s="12"/>
    </row>
    <row r="38" spans="1:4" ht="15" customHeight="1">
      <c r="A38" s="9"/>
      <c r="B38" s="43"/>
      <c r="C38" s="51"/>
      <c r="D38" s="12"/>
    </row>
    <row r="39" spans="1:4" ht="15" customHeight="1">
      <c r="A39" s="9" t="s">
        <v>49</v>
      </c>
      <c r="B39" s="43">
        <v>167</v>
      </c>
      <c r="C39" s="51">
        <v>1248.8</v>
      </c>
      <c r="D39" s="12"/>
    </row>
    <row r="40" spans="1:4" ht="7.5" customHeight="1">
      <c r="A40" s="19"/>
      <c r="B40" s="32"/>
      <c r="C40" s="52"/>
      <c r="D40" s="12"/>
    </row>
    <row r="41" spans="1:5" ht="22.5" customHeight="1">
      <c r="A41" s="8" t="s">
        <v>20</v>
      </c>
      <c r="B41" s="27">
        <v>225</v>
      </c>
      <c r="C41" s="53">
        <v>2662.8</v>
      </c>
      <c r="D41" s="12"/>
      <c r="E41" s="1" t="s">
        <v>126</v>
      </c>
    </row>
    <row r="42" ht="7.5" customHeight="1"/>
    <row r="43" spans="2:3" ht="15" customHeight="1">
      <c r="B43" s="94" t="s">
        <v>108</v>
      </c>
      <c r="C43" s="94"/>
    </row>
  </sheetData>
  <sheetProtection/>
  <mergeCells count="17">
    <mergeCell ref="B3:C3"/>
    <mergeCell ref="A3:A4"/>
    <mergeCell ref="B43:C43"/>
    <mergeCell ref="B32:C32"/>
    <mergeCell ref="A32:A33"/>
    <mergeCell ref="B21:C21"/>
    <mergeCell ref="A21:A22"/>
    <mergeCell ref="A19:D19"/>
    <mergeCell ref="A30:D30"/>
    <mergeCell ref="F1:G2"/>
    <mergeCell ref="F19:G20"/>
    <mergeCell ref="F28:G28"/>
    <mergeCell ref="G3:G4"/>
    <mergeCell ref="D3:F3"/>
    <mergeCell ref="F17:G17"/>
    <mergeCell ref="D21:F21"/>
    <mergeCell ref="G21:G22"/>
  </mergeCells>
  <printOptions/>
  <pageMargins left="0.7874015748031497" right="0.3937007874015748" top="0.7874015748031497" bottom="0.5905511811023623" header="0.5905511811023623" footer="0.5905511811023623"/>
  <pageSetup firstPageNumber="3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spans="1:6" ht="15" customHeight="1">
      <c r="A1" s="116" t="s">
        <v>130</v>
      </c>
      <c r="B1" s="98"/>
      <c r="C1" s="98"/>
      <c r="D1" s="98"/>
      <c r="E1" s="98"/>
      <c r="F1" s="98"/>
    </row>
    <row r="2" ht="7.5" customHeight="1"/>
    <row r="3" spans="1:7" ht="30" customHeight="1">
      <c r="A3" s="114" t="s">
        <v>57</v>
      </c>
      <c r="B3" s="114"/>
      <c r="C3" s="114"/>
      <c r="D3" s="114"/>
      <c r="E3" s="108"/>
      <c r="F3" s="114" t="s">
        <v>56</v>
      </c>
      <c r="G3" s="114"/>
    </row>
    <row r="4" spans="1:7" ht="26.25" customHeight="1">
      <c r="A4" s="6" t="s">
        <v>20</v>
      </c>
      <c r="B4" s="131" t="s">
        <v>111</v>
      </c>
      <c r="C4" s="132"/>
      <c r="D4" s="48">
        <v>54</v>
      </c>
      <c r="E4" s="45" t="s">
        <v>115</v>
      </c>
      <c r="F4" s="135" t="s">
        <v>127</v>
      </c>
      <c r="G4" s="135"/>
    </row>
    <row r="5" spans="1:7" ht="26.25" customHeight="1">
      <c r="A5" s="13" t="s">
        <v>58</v>
      </c>
      <c r="B5" s="133">
        <v>1</v>
      </c>
      <c r="C5" s="134"/>
      <c r="D5" s="49">
        <v>40.3</v>
      </c>
      <c r="E5" s="46"/>
      <c r="F5" s="136"/>
      <c r="G5" s="136"/>
    </row>
    <row r="6" spans="1:7" ht="26.25" customHeight="1">
      <c r="A6" s="13" t="s">
        <v>59</v>
      </c>
      <c r="B6" s="133">
        <v>1</v>
      </c>
      <c r="C6" s="134"/>
      <c r="D6" s="49">
        <v>7.5</v>
      </c>
      <c r="E6" s="46"/>
      <c r="F6" s="136"/>
      <c r="G6" s="136"/>
    </row>
    <row r="7" spans="1:7" ht="26.25" customHeight="1">
      <c r="A7" s="13" t="s">
        <v>60</v>
      </c>
      <c r="B7" s="133">
        <v>2</v>
      </c>
      <c r="C7" s="134"/>
      <c r="D7" s="49">
        <v>1.2</v>
      </c>
      <c r="E7" s="46"/>
      <c r="F7" s="136"/>
      <c r="G7" s="136"/>
    </row>
    <row r="8" spans="1:7" ht="26.25" customHeight="1">
      <c r="A8" s="13" t="s">
        <v>61</v>
      </c>
      <c r="B8" s="133">
        <v>13</v>
      </c>
      <c r="C8" s="134"/>
      <c r="D8" s="49">
        <v>3.41</v>
      </c>
      <c r="E8" s="46"/>
      <c r="F8" s="136"/>
      <c r="G8" s="136"/>
    </row>
    <row r="9" spans="1:7" ht="26.25" customHeight="1">
      <c r="A9" s="15" t="s">
        <v>62</v>
      </c>
      <c r="B9" s="139">
        <v>3</v>
      </c>
      <c r="C9" s="140"/>
      <c r="D9" s="50">
        <v>1.59</v>
      </c>
      <c r="E9" s="47"/>
      <c r="F9" s="137"/>
      <c r="G9" s="137"/>
    </row>
    <row r="10" ht="6" customHeight="1"/>
    <row r="11" ht="15" customHeight="1">
      <c r="G11" s="5" t="s">
        <v>63</v>
      </c>
    </row>
    <row r="12" ht="11.25" customHeight="1"/>
    <row r="13" spans="1:6" ht="15" customHeight="1">
      <c r="A13" s="141" t="s">
        <v>131</v>
      </c>
      <c r="B13" s="141"/>
      <c r="C13" s="141"/>
      <c r="D13" s="141"/>
      <c r="E13" s="141"/>
      <c r="F13" s="141"/>
    </row>
    <row r="14" ht="7.5" customHeight="1"/>
    <row r="15" spans="1:6" ht="30" customHeight="1">
      <c r="A15" s="8" t="s">
        <v>78</v>
      </c>
      <c r="B15" s="138" t="s">
        <v>79</v>
      </c>
      <c r="C15" s="138"/>
      <c r="D15" s="138"/>
      <c r="E15" s="138"/>
      <c r="F15" s="138"/>
    </row>
    <row r="16" spans="1:6" ht="26.25" customHeight="1">
      <c r="A16" s="6" t="s">
        <v>20</v>
      </c>
      <c r="B16" s="129" t="s">
        <v>117</v>
      </c>
      <c r="C16" s="130"/>
      <c r="D16" s="130"/>
      <c r="E16" s="130"/>
      <c r="F16" s="17"/>
    </row>
    <row r="17" spans="1:6" ht="26.25" customHeight="1">
      <c r="A17" s="13" t="s">
        <v>64</v>
      </c>
      <c r="B17" s="12"/>
      <c r="C17" s="126">
        <v>58</v>
      </c>
      <c r="D17" s="126"/>
      <c r="E17" s="12"/>
      <c r="F17" s="12"/>
    </row>
    <row r="18" spans="1:6" ht="26.25" customHeight="1">
      <c r="A18" s="13" t="s">
        <v>65</v>
      </c>
      <c r="B18" s="12"/>
      <c r="C18" s="126">
        <v>24</v>
      </c>
      <c r="D18" s="126"/>
      <c r="E18" s="12"/>
      <c r="F18" s="12"/>
    </row>
    <row r="19" spans="1:6" ht="26.25" customHeight="1">
      <c r="A19" s="13" t="s">
        <v>66</v>
      </c>
      <c r="B19" s="12"/>
      <c r="C19" s="126">
        <v>70</v>
      </c>
      <c r="D19" s="126"/>
      <c r="E19" s="12"/>
      <c r="F19" s="12"/>
    </row>
    <row r="20" spans="1:6" ht="26.25" customHeight="1">
      <c r="A20" s="13" t="s">
        <v>67</v>
      </c>
      <c r="B20" s="11"/>
      <c r="C20" s="126">
        <v>17</v>
      </c>
      <c r="D20" s="126"/>
      <c r="E20" s="12"/>
      <c r="F20" s="12"/>
    </row>
    <row r="21" spans="1:6" ht="26.25" customHeight="1">
      <c r="A21" s="13" t="s">
        <v>68</v>
      </c>
      <c r="B21" s="12"/>
      <c r="C21" s="126">
        <v>76</v>
      </c>
      <c r="D21" s="126"/>
      <c r="E21" s="12"/>
      <c r="F21" s="12"/>
    </row>
    <row r="22" spans="1:6" ht="26.25" customHeight="1">
      <c r="A22" s="13" t="s">
        <v>69</v>
      </c>
      <c r="B22" s="12"/>
      <c r="C22" s="126">
        <v>2</v>
      </c>
      <c r="D22" s="126"/>
      <c r="E22" s="12"/>
      <c r="F22" s="12"/>
    </row>
    <row r="23" spans="1:6" ht="26.25" customHeight="1">
      <c r="A23" s="13" t="s">
        <v>70</v>
      </c>
      <c r="B23" s="12"/>
      <c r="C23" s="126">
        <v>1</v>
      </c>
      <c r="D23" s="126"/>
      <c r="E23" s="12"/>
      <c r="F23" s="12"/>
    </row>
    <row r="24" spans="1:6" ht="26.25" customHeight="1">
      <c r="A24" s="13" t="s">
        <v>71</v>
      </c>
      <c r="B24" s="12"/>
      <c r="C24" s="126">
        <v>50</v>
      </c>
      <c r="D24" s="126"/>
      <c r="E24" s="12"/>
      <c r="F24" s="12"/>
    </row>
    <row r="25" spans="1:6" ht="26.25" customHeight="1">
      <c r="A25" s="13" t="s">
        <v>72</v>
      </c>
      <c r="B25" s="12"/>
      <c r="C25" s="126">
        <v>169</v>
      </c>
      <c r="D25" s="126"/>
      <c r="E25" s="12"/>
      <c r="F25" s="12"/>
    </row>
    <row r="26" spans="1:6" ht="26.25" customHeight="1">
      <c r="A26" s="13" t="s">
        <v>73</v>
      </c>
      <c r="B26" s="12"/>
      <c r="C26" s="126">
        <v>5</v>
      </c>
      <c r="D26" s="126"/>
      <c r="E26" s="12"/>
      <c r="F26" s="12"/>
    </row>
    <row r="27" spans="1:6" ht="26.25" customHeight="1">
      <c r="A27" s="13" t="s">
        <v>74</v>
      </c>
      <c r="B27" s="12"/>
      <c r="C27" s="126">
        <v>113</v>
      </c>
      <c r="D27" s="126"/>
      <c r="E27" s="12"/>
      <c r="F27" s="12"/>
    </row>
    <row r="28" spans="1:6" ht="26.25" customHeight="1">
      <c r="A28" s="13" t="s">
        <v>75</v>
      </c>
      <c r="B28" s="12"/>
      <c r="C28" s="126">
        <v>194</v>
      </c>
      <c r="D28" s="126"/>
      <c r="E28" s="12"/>
      <c r="F28" s="12"/>
    </row>
    <row r="29" spans="1:6" ht="26.25" customHeight="1">
      <c r="A29" s="13" t="s">
        <v>76</v>
      </c>
      <c r="B29" s="12"/>
      <c r="C29" s="126">
        <v>300</v>
      </c>
      <c r="D29" s="126"/>
      <c r="E29" s="12"/>
      <c r="F29" s="12"/>
    </row>
    <row r="30" spans="1:6" ht="26.25" customHeight="1">
      <c r="A30" s="15" t="s">
        <v>77</v>
      </c>
      <c r="B30" s="14"/>
      <c r="C30" s="128">
        <v>30</v>
      </c>
      <c r="D30" s="128"/>
      <c r="E30" s="14"/>
      <c r="F30" s="14"/>
    </row>
    <row r="31" ht="7.5" customHeight="1"/>
    <row r="32" spans="4:6" ht="15" customHeight="1">
      <c r="D32" s="127" t="s">
        <v>110</v>
      </c>
      <c r="E32" s="127"/>
      <c r="F32" s="127"/>
    </row>
  </sheetData>
  <sheetProtection/>
  <mergeCells count="28">
    <mergeCell ref="B15:F15"/>
    <mergeCell ref="B7:C7"/>
    <mergeCell ref="B8:C8"/>
    <mergeCell ref="B9:C9"/>
    <mergeCell ref="A13:F13"/>
    <mergeCell ref="A1:F1"/>
    <mergeCell ref="B4:C4"/>
    <mergeCell ref="B5:C5"/>
    <mergeCell ref="B6:C6"/>
    <mergeCell ref="F3:G3"/>
    <mergeCell ref="F4:G9"/>
    <mergeCell ref="A3:E3"/>
    <mergeCell ref="C19:D19"/>
    <mergeCell ref="C18:D18"/>
    <mergeCell ref="C17:D17"/>
    <mergeCell ref="B16:E16"/>
    <mergeCell ref="C22:D22"/>
    <mergeCell ref="C21:D21"/>
    <mergeCell ref="C20:D20"/>
    <mergeCell ref="C26:D26"/>
    <mergeCell ref="C25:D25"/>
    <mergeCell ref="C24:D24"/>
    <mergeCell ref="C27:D27"/>
    <mergeCell ref="C23:D23"/>
    <mergeCell ref="D32:F32"/>
    <mergeCell ref="C30:D30"/>
    <mergeCell ref="C29:D29"/>
    <mergeCell ref="C28:D28"/>
  </mergeCells>
  <printOptions/>
  <pageMargins left="0.7874015748031497" right="0.3937007874015748" top="0.7874015748031497" bottom="0.5905511811023623" header="0.5905511811023623" footer="0.5905511811023623"/>
  <pageSetup firstPageNumber="37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00"/>
  <sheetViews>
    <sheetView showGridLines="0" zoomScalePageLayoutView="0" workbookViewId="0" topLeftCell="A1">
      <selection activeCell="B1" sqref="B1"/>
    </sheetView>
  </sheetViews>
  <sheetFormatPr defaultColWidth="17.75390625" defaultRowHeight="12.75"/>
  <cols>
    <col min="1" max="1" width="6.125" style="1" customWidth="1"/>
    <col min="2" max="2" width="18.125" style="1" customWidth="1"/>
    <col min="3" max="7" width="11.75390625" style="1" customWidth="1"/>
    <col min="8" max="10" width="9.125" style="1" customWidth="1"/>
    <col min="11" max="16384" width="17.75390625" style="1" customWidth="1"/>
  </cols>
  <sheetData>
    <row r="1" spans="1:7" ht="15" customHeight="1">
      <c r="A1" s="2" t="s">
        <v>101</v>
      </c>
      <c r="F1" s="123" t="s">
        <v>100</v>
      </c>
      <c r="G1" s="123"/>
    </row>
    <row r="2" spans="6:7" ht="7.5" customHeight="1">
      <c r="F2" s="124"/>
      <c r="G2" s="124"/>
    </row>
    <row r="3" spans="1:7" ht="60" customHeight="1">
      <c r="A3" s="122"/>
      <c r="B3" s="142"/>
      <c r="C3" s="31" t="s">
        <v>128</v>
      </c>
      <c r="D3" s="31" t="s">
        <v>102</v>
      </c>
      <c r="E3" s="31" t="s">
        <v>107</v>
      </c>
      <c r="F3" s="31" t="s">
        <v>116</v>
      </c>
      <c r="G3" s="31" t="s">
        <v>129</v>
      </c>
    </row>
    <row r="4" spans="1:7" ht="26.25" customHeight="1">
      <c r="A4" s="84" t="s">
        <v>80</v>
      </c>
      <c r="B4" s="85"/>
      <c r="C4" s="55">
        <v>510</v>
      </c>
      <c r="D4" s="54">
        <v>487</v>
      </c>
      <c r="E4" s="59">
        <v>422</v>
      </c>
      <c r="F4" s="59">
        <v>319</v>
      </c>
      <c r="G4" s="59">
        <v>257</v>
      </c>
    </row>
    <row r="5" spans="1:7" ht="26.25" customHeight="1">
      <c r="A5" s="84" t="s">
        <v>81</v>
      </c>
      <c r="B5" s="85"/>
      <c r="C5" s="55">
        <v>21</v>
      </c>
      <c r="D5" s="54">
        <v>18</v>
      </c>
      <c r="E5" s="60">
        <v>17</v>
      </c>
      <c r="F5" s="60">
        <v>11</v>
      </c>
      <c r="G5" s="60">
        <v>10</v>
      </c>
    </row>
    <row r="6" spans="1:7" ht="26.25" customHeight="1">
      <c r="A6" s="84" t="s">
        <v>82</v>
      </c>
      <c r="B6" s="85"/>
      <c r="C6" s="55"/>
      <c r="D6" s="55"/>
      <c r="E6" s="60"/>
      <c r="F6" s="60"/>
      <c r="G6" s="60"/>
    </row>
    <row r="7" spans="1:7" ht="26.25" customHeight="1">
      <c r="A7" s="84" t="s">
        <v>83</v>
      </c>
      <c r="B7" s="85"/>
      <c r="C7" s="55"/>
      <c r="D7" s="55"/>
      <c r="E7" s="60"/>
      <c r="F7" s="60"/>
      <c r="G7" s="60"/>
    </row>
    <row r="8" spans="1:7" ht="26.25" customHeight="1">
      <c r="A8" s="84" t="s">
        <v>84</v>
      </c>
      <c r="B8" s="85"/>
      <c r="C8" s="55">
        <v>12</v>
      </c>
      <c r="D8" s="54">
        <v>9</v>
      </c>
      <c r="E8" s="60">
        <v>19</v>
      </c>
      <c r="F8" s="60">
        <v>14</v>
      </c>
      <c r="G8" s="60">
        <v>9</v>
      </c>
    </row>
    <row r="9" spans="1:7" ht="26.25" customHeight="1">
      <c r="A9" s="84" t="s">
        <v>85</v>
      </c>
      <c r="B9" s="85"/>
      <c r="C9" s="55">
        <v>21</v>
      </c>
      <c r="D9" s="54">
        <v>13</v>
      </c>
      <c r="E9" s="60">
        <v>17</v>
      </c>
      <c r="F9" s="60">
        <v>9</v>
      </c>
      <c r="G9" s="60">
        <v>6</v>
      </c>
    </row>
    <row r="10" spans="1:7" ht="26.25" customHeight="1">
      <c r="A10" s="84" t="s">
        <v>86</v>
      </c>
      <c r="B10" s="85"/>
      <c r="C10" s="55">
        <v>1</v>
      </c>
      <c r="D10" s="54">
        <v>4</v>
      </c>
      <c r="E10" s="60">
        <v>1</v>
      </c>
      <c r="F10" s="60">
        <v>1</v>
      </c>
      <c r="G10" s="60">
        <v>1</v>
      </c>
    </row>
    <row r="11" spans="1:7" ht="26.25" customHeight="1">
      <c r="A11" s="84" t="s">
        <v>87</v>
      </c>
      <c r="B11" s="85"/>
      <c r="C11" s="55"/>
      <c r="D11" s="54"/>
      <c r="E11" s="60"/>
      <c r="F11" s="60"/>
      <c r="G11" s="60"/>
    </row>
    <row r="12" spans="1:7" ht="26.25" customHeight="1">
      <c r="A12" s="84" t="s">
        <v>88</v>
      </c>
      <c r="B12" s="85"/>
      <c r="C12" s="55">
        <v>10</v>
      </c>
      <c r="D12" s="54">
        <v>12</v>
      </c>
      <c r="E12" s="60">
        <v>4</v>
      </c>
      <c r="F12" s="60">
        <v>7</v>
      </c>
      <c r="G12" s="60">
        <v>1</v>
      </c>
    </row>
    <row r="13" spans="1:7" ht="26.25" customHeight="1">
      <c r="A13" s="84" t="s">
        <v>89</v>
      </c>
      <c r="B13" s="85"/>
      <c r="C13" s="55">
        <v>2</v>
      </c>
      <c r="D13" s="54">
        <v>2</v>
      </c>
      <c r="E13" s="60">
        <v>1</v>
      </c>
      <c r="F13" s="60">
        <v>0</v>
      </c>
      <c r="G13" s="60">
        <v>0</v>
      </c>
    </row>
    <row r="14" spans="1:7" ht="26.25" customHeight="1">
      <c r="A14" s="84" t="s">
        <v>90</v>
      </c>
      <c r="B14" s="85"/>
      <c r="C14" s="55">
        <v>6</v>
      </c>
      <c r="D14" s="54">
        <v>1</v>
      </c>
      <c r="E14" s="60">
        <v>0</v>
      </c>
      <c r="F14" s="60">
        <v>1</v>
      </c>
      <c r="G14" s="60">
        <v>2</v>
      </c>
    </row>
    <row r="15" spans="1:7" ht="26.25" customHeight="1">
      <c r="A15" s="70" t="s">
        <v>91</v>
      </c>
      <c r="B15" s="71"/>
      <c r="C15" s="55">
        <v>51</v>
      </c>
      <c r="D15" s="56">
        <v>38</v>
      </c>
      <c r="E15" s="56">
        <v>24</v>
      </c>
      <c r="F15" s="56">
        <v>33</v>
      </c>
      <c r="G15" s="56">
        <v>31</v>
      </c>
    </row>
    <row r="16" spans="1:7" ht="26.25" customHeight="1">
      <c r="A16" s="114" t="s">
        <v>98</v>
      </c>
      <c r="B16" s="108"/>
      <c r="C16" s="57">
        <f>SUM(C4,C5,C7,C9,C10,C11,C12,C13,C14,C15,C8,C6)</f>
        <v>634</v>
      </c>
      <c r="D16" s="57">
        <f>SUM(D4,D5,D7,D9,D10,D11,D12,D13,D14,D15,D8,D6)</f>
        <v>584</v>
      </c>
      <c r="E16" s="58">
        <f>SUM(E4,E5,E7,E9,E10,E11,E12,E13,E14,E15,E8,E6)</f>
        <v>505</v>
      </c>
      <c r="F16" s="58">
        <v>395</v>
      </c>
      <c r="G16" s="58">
        <v>317</v>
      </c>
    </row>
    <row r="17" spans="1:7" ht="26.25" customHeight="1">
      <c r="A17" s="84" t="s">
        <v>92</v>
      </c>
      <c r="B17" s="85"/>
      <c r="C17" s="55"/>
      <c r="D17" s="54"/>
      <c r="E17" s="60"/>
      <c r="F17" s="60"/>
      <c r="G17" s="60"/>
    </row>
    <row r="18" spans="1:7" ht="26.25" customHeight="1">
      <c r="A18" s="84" t="s">
        <v>93</v>
      </c>
      <c r="B18" s="85"/>
      <c r="C18" s="55">
        <v>30</v>
      </c>
      <c r="D18" s="54">
        <v>21</v>
      </c>
      <c r="E18" s="60">
        <v>17</v>
      </c>
      <c r="F18" s="60">
        <v>5</v>
      </c>
      <c r="G18" s="60">
        <v>9</v>
      </c>
    </row>
    <row r="19" spans="1:7" ht="26.25" customHeight="1">
      <c r="A19" s="84" t="s">
        <v>94</v>
      </c>
      <c r="B19" s="85"/>
      <c r="C19" s="55">
        <v>24</v>
      </c>
      <c r="D19" s="54">
        <v>10</v>
      </c>
      <c r="E19" s="60">
        <v>17</v>
      </c>
      <c r="F19" s="60">
        <v>10</v>
      </c>
      <c r="G19" s="60">
        <v>12</v>
      </c>
    </row>
    <row r="20" spans="1:7" ht="26.25" customHeight="1">
      <c r="A20" s="84" t="s">
        <v>95</v>
      </c>
      <c r="B20" s="85"/>
      <c r="C20" s="55">
        <v>3</v>
      </c>
      <c r="D20" s="54">
        <v>1</v>
      </c>
      <c r="E20" s="60">
        <v>2</v>
      </c>
      <c r="F20" s="60">
        <v>1</v>
      </c>
      <c r="G20" s="60">
        <v>5</v>
      </c>
    </row>
    <row r="21" spans="1:7" ht="26.25" customHeight="1">
      <c r="A21" s="84" t="s">
        <v>96</v>
      </c>
      <c r="B21" s="85"/>
      <c r="C21" s="55">
        <v>4</v>
      </c>
      <c r="D21" s="56">
        <v>4</v>
      </c>
      <c r="E21" s="56">
        <v>6</v>
      </c>
      <c r="F21" s="56">
        <v>4</v>
      </c>
      <c r="G21" s="56">
        <v>1</v>
      </c>
    </row>
    <row r="22" spans="1:7" ht="26.25" customHeight="1">
      <c r="A22" s="114" t="s">
        <v>99</v>
      </c>
      <c r="B22" s="108"/>
      <c r="C22" s="57">
        <f>SUM(C17,C18,C19,C20,C21)</f>
        <v>61</v>
      </c>
      <c r="D22" s="56">
        <v>36</v>
      </c>
      <c r="E22" s="56">
        <v>42</v>
      </c>
      <c r="F22" s="56">
        <v>20</v>
      </c>
      <c r="G22" s="56">
        <v>27</v>
      </c>
    </row>
    <row r="23" spans="1:7" ht="26.25" customHeight="1">
      <c r="A23" s="114" t="s">
        <v>97</v>
      </c>
      <c r="B23" s="108"/>
      <c r="C23" s="57">
        <f>SUM(C22,C16)</f>
        <v>695</v>
      </c>
      <c r="D23" s="57">
        <f>SUM(D22,D16)</f>
        <v>620</v>
      </c>
      <c r="E23" s="58">
        <f>SUM(E22,E16)</f>
        <v>547</v>
      </c>
      <c r="F23" s="58">
        <v>415</v>
      </c>
      <c r="G23" s="58">
        <v>344</v>
      </c>
    </row>
    <row r="24" ht="30" customHeight="1"/>
    <row r="25" spans="5:7" ht="15" customHeight="1">
      <c r="E25" s="94" t="s">
        <v>110</v>
      </c>
      <c r="F25" s="94"/>
      <c r="G25" s="94"/>
    </row>
    <row r="26" ht="15" customHeight="1"/>
    <row r="27" ht="14.25" customHeight="1"/>
    <row r="34" ht="12.75" customHeight="1" hidden="1"/>
    <row r="35" ht="12.75" customHeight="1" hidden="1"/>
    <row r="36" ht="12.75" customHeight="1" hidden="1"/>
    <row r="37" ht="12.75" customHeight="1" hidden="1"/>
    <row r="38" ht="13.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spans="1:7" ht="12.75" customHeight="1" hidden="1">
      <c r="A252" s="61"/>
      <c r="B252" s="61"/>
      <c r="C252" s="61"/>
      <c r="D252" s="61"/>
      <c r="E252" s="61"/>
      <c r="F252" s="61"/>
      <c r="G252" s="61"/>
    </row>
    <row r="253" spans="1:7" ht="12.75" customHeight="1" hidden="1">
      <c r="A253" s="61"/>
      <c r="B253" s="61"/>
      <c r="C253" s="61"/>
      <c r="D253" s="61"/>
      <c r="E253" s="61"/>
      <c r="F253" s="61"/>
      <c r="G253" s="61"/>
    </row>
    <row r="254" spans="1:8" ht="12.75">
      <c r="A254" s="61"/>
      <c r="B254" s="61"/>
      <c r="C254" s="61"/>
      <c r="D254" s="61"/>
      <c r="E254" s="61"/>
      <c r="F254" s="61"/>
      <c r="G254" s="61"/>
      <c r="H254" s="61"/>
    </row>
    <row r="255" spans="1:8" ht="21.75" customHeight="1">
      <c r="A255" s="61"/>
      <c r="B255" s="61"/>
      <c r="C255" s="61"/>
      <c r="D255" s="61"/>
      <c r="E255" s="61"/>
      <c r="F255" s="61"/>
      <c r="G255" s="61"/>
      <c r="H255" s="61"/>
    </row>
    <row r="256" spans="1:8" ht="12.75">
      <c r="A256" s="61"/>
      <c r="B256" s="61"/>
      <c r="C256" s="61"/>
      <c r="D256" s="61"/>
      <c r="E256" s="61"/>
      <c r="F256" s="61"/>
      <c r="G256" s="61"/>
      <c r="H256" s="61"/>
    </row>
    <row r="257" spans="1:8" ht="12.75">
      <c r="A257" s="61"/>
      <c r="B257" s="61"/>
      <c r="C257" s="61"/>
      <c r="D257" s="61"/>
      <c r="E257" s="61"/>
      <c r="F257" s="61"/>
      <c r="G257" s="61"/>
      <c r="H257" s="61"/>
    </row>
    <row r="258" spans="1:8" ht="12.75">
      <c r="A258" s="61"/>
      <c r="B258" s="61"/>
      <c r="C258" s="61"/>
      <c r="D258" s="61"/>
      <c r="E258" s="61"/>
      <c r="F258" s="61"/>
      <c r="G258" s="61"/>
      <c r="H258" s="61"/>
    </row>
    <row r="259" spans="1:8" ht="12.75">
      <c r="A259" s="61"/>
      <c r="B259" s="61"/>
      <c r="C259" s="61"/>
      <c r="D259" s="61"/>
      <c r="E259" s="61"/>
      <c r="F259" s="61"/>
      <c r="G259" s="61"/>
      <c r="H259" s="61"/>
    </row>
    <row r="260" spans="1:8" ht="12.75">
      <c r="A260" s="61"/>
      <c r="B260" s="61"/>
      <c r="C260" s="61"/>
      <c r="D260" s="61"/>
      <c r="E260" s="61"/>
      <c r="F260" s="61"/>
      <c r="G260" s="61"/>
      <c r="H260" s="61"/>
    </row>
    <row r="261" spans="1:8" ht="12.75">
      <c r="A261" s="61"/>
      <c r="B261" s="61"/>
      <c r="C261" s="61"/>
      <c r="D261" s="61"/>
      <c r="E261" s="61"/>
      <c r="F261" s="61"/>
      <c r="G261" s="61"/>
      <c r="H261" s="61"/>
    </row>
    <row r="262" spans="1:8" ht="12.75">
      <c r="A262" s="61"/>
      <c r="B262" s="61"/>
      <c r="C262" s="61"/>
      <c r="D262" s="61"/>
      <c r="E262" s="61"/>
      <c r="F262" s="61"/>
      <c r="G262" s="61"/>
      <c r="H262" s="61"/>
    </row>
    <row r="263" spans="1:8" ht="12.75">
      <c r="A263" s="61"/>
      <c r="B263" s="61"/>
      <c r="C263" s="61"/>
      <c r="D263" s="61"/>
      <c r="E263" s="61"/>
      <c r="F263" s="61"/>
      <c r="G263" s="61"/>
      <c r="H263" s="61"/>
    </row>
    <row r="264" spans="1:8" ht="12.75">
      <c r="A264" s="61"/>
      <c r="B264" s="61"/>
      <c r="C264" s="61"/>
      <c r="D264" s="61"/>
      <c r="E264" s="61"/>
      <c r="F264" s="61"/>
      <c r="G264" s="61"/>
      <c r="H264" s="61"/>
    </row>
    <row r="265" spans="1:8" ht="12.75">
      <c r="A265" s="61"/>
      <c r="B265" s="61"/>
      <c r="C265" s="61"/>
      <c r="D265" s="61"/>
      <c r="E265" s="61"/>
      <c r="F265" s="61"/>
      <c r="G265" s="61"/>
      <c r="H265" s="61"/>
    </row>
    <row r="266" spans="1:8" ht="12.75">
      <c r="A266" s="61"/>
      <c r="B266" s="61"/>
      <c r="C266" s="61"/>
      <c r="D266" s="61"/>
      <c r="E266" s="61"/>
      <c r="F266" s="61"/>
      <c r="G266" s="61"/>
      <c r="H266" s="61"/>
    </row>
    <row r="267" spans="1:8" ht="12.75">
      <c r="A267" s="61"/>
      <c r="B267" s="61"/>
      <c r="C267" s="61"/>
      <c r="D267" s="61"/>
      <c r="E267" s="61"/>
      <c r="F267" s="61"/>
      <c r="G267" s="61"/>
      <c r="H267" s="61"/>
    </row>
    <row r="268" spans="1:8" ht="12.75">
      <c r="A268" s="61"/>
      <c r="B268" s="61"/>
      <c r="C268" s="61"/>
      <c r="D268" s="61"/>
      <c r="E268" s="61"/>
      <c r="F268" s="61"/>
      <c r="G268" s="61"/>
      <c r="H268" s="61"/>
    </row>
    <row r="269" spans="1:8" ht="12.75">
      <c r="A269" s="61"/>
      <c r="B269" s="61"/>
      <c r="C269" s="61"/>
      <c r="D269" s="61"/>
      <c r="E269" s="61"/>
      <c r="F269" s="61"/>
      <c r="G269" s="61"/>
      <c r="H269" s="61"/>
    </row>
    <row r="270" spans="1:8" ht="12.75">
      <c r="A270" s="61"/>
      <c r="B270" s="61"/>
      <c r="C270" s="61"/>
      <c r="D270" s="61"/>
      <c r="E270" s="61"/>
      <c r="F270" s="61"/>
      <c r="G270" s="61"/>
      <c r="H270" s="61"/>
    </row>
    <row r="271" spans="1:8" ht="12.75">
      <c r="A271" s="61"/>
      <c r="B271" s="61"/>
      <c r="C271" s="61"/>
      <c r="D271" s="61"/>
      <c r="E271" s="61"/>
      <c r="F271" s="61"/>
      <c r="G271" s="61"/>
      <c r="H271" s="61"/>
    </row>
    <row r="272" spans="1:8" ht="12.75">
      <c r="A272" s="61"/>
      <c r="B272" s="61"/>
      <c r="C272" s="61"/>
      <c r="D272" s="61"/>
      <c r="E272" s="61"/>
      <c r="F272" s="61"/>
      <c r="G272" s="61"/>
      <c r="H272" s="61"/>
    </row>
    <row r="273" spans="1:8" ht="12.75">
      <c r="A273" s="61"/>
      <c r="B273" s="61"/>
      <c r="C273" s="61"/>
      <c r="D273" s="61"/>
      <c r="E273" s="61"/>
      <c r="F273" s="61"/>
      <c r="G273" s="61"/>
      <c r="H273" s="61"/>
    </row>
    <row r="274" spans="1:8" ht="12.75">
      <c r="A274" s="61"/>
      <c r="B274" s="61"/>
      <c r="C274" s="61"/>
      <c r="D274" s="61"/>
      <c r="E274" s="61"/>
      <c r="F274" s="61"/>
      <c r="G274" s="61"/>
      <c r="H274" s="61"/>
    </row>
    <row r="275" spans="1:8" ht="12.75">
      <c r="A275" s="61"/>
      <c r="B275" s="61"/>
      <c r="C275" s="61"/>
      <c r="D275" s="61"/>
      <c r="E275" s="61"/>
      <c r="F275" s="61"/>
      <c r="G275" s="61"/>
      <c r="H275" s="61"/>
    </row>
    <row r="276" spans="1:8" ht="12.75">
      <c r="A276" s="61"/>
      <c r="B276" s="61"/>
      <c r="C276" s="61"/>
      <c r="D276" s="61"/>
      <c r="E276" s="61"/>
      <c r="F276" s="61"/>
      <c r="G276" s="61"/>
      <c r="H276" s="61"/>
    </row>
    <row r="277" spans="1:8" ht="12.75">
      <c r="A277" s="61"/>
      <c r="B277" s="61"/>
      <c r="C277" s="61"/>
      <c r="D277" s="61"/>
      <c r="E277" s="61"/>
      <c r="F277" s="61"/>
      <c r="G277" s="61"/>
      <c r="H277" s="61"/>
    </row>
    <row r="278" spans="1:8" ht="12.75">
      <c r="A278" s="61"/>
      <c r="B278" s="61"/>
      <c r="C278" s="61"/>
      <c r="D278" s="61"/>
      <c r="E278" s="61"/>
      <c r="F278" s="61"/>
      <c r="G278" s="61"/>
      <c r="H278" s="61"/>
    </row>
    <row r="279" spans="1:8" ht="12.75">
      <c r="A279" s="61"/>
      <c r="B279" s="61"/>
      <c r="C279" s="61"/>
      <c r="D279" s="61"/>
      <c r="E279" s="61"/>
      <c r="F279" s="61"/>
      <c r="G279" s="61"/>
      <c r="H279" s="61"/>
    </row>
    <row r="280" spans="1:8" ht="12.75">
      <c r="A280" s="61"/>
      <c r="B280" s="61"/>
      <c r="C280" s="61"/>
      <c r="D280" s="61"/>
      <c r="E280" s="61"/>
      <c r="F280" s="61"/>
      <c r="G280" s="61"/>
      <c r="H280" s="61"/>
    </row>
    <row r="281" spans="1:8" ht="12.75">
      <c r="A281" s="61"/>
      <c r="B281" s="61"/>
      <c r="C281" s="61"/>
      <c r="D281" s="61"/>
      <c r="E281" s="61"/>
      <c r="F281" s="61"/>
      <c r="G281" s="61"/>
      <c r="H281" s="61"/>
    </row>
    <row r="282" spans="1:8" ht="12.75">
      <c r="A282" s="61"/>
      <c r="B282" s="61"/>
      <c r="C282" s="61"/>
      <c r="D282" s="61"/>
      <c r="E282" s="61"/>
      <c r="F282" s="61"/>
      <c r="G282" s="61"/>
      <c r="H282" s="61"/>
    </row>
    <row r="283" spans="1:8" ht="12.75">
      <c r="A283" s="61"/>
      <c r="B283" s="61"/>
      <c r="C283" s="61"/>
      <c r="D283" s="61"/>
      <c r="E283" s="61"/>
      <c r="F283" s="61"/>
      <c r="G283" s="61"/>
      <c r="H283" s="61"/>
    </row>
    <row r="284" spans="1:8" ht="12.75">
      <c r="A284" s="61"/>
      <c r="B284" s="61"/>
      <c r="C284" s="61"/>
      <c r="D284" s="61"/>
      <c r="E284" s="61"/>
      <c r="F284" s="61"/>
      <c r="G284" s="61"/>
      <c r="H284" s="61"/>
    </row>
    <row r="285" spans="1:8" ht="12.75">
      <c r="A285" s="61"/>
      <c r="B285" s="61"/>
      <c r="C285" s="61"/>
      <c r="D285" s="61"/>
      <c r="E285" s="61"/>
      <c r="F285" s="61"/>
      <c r="G285" s="61"/>
      <c r="H285" s="61"/>
    </row>
    <row r="286" spans="1:8" ht="12.75">
      <c r="A286" s="61"/>
      <c r="B286" s="61"/>
      <c r="C286" s="61"/>
      <c r="D286" s="61"/>
      <c r="E286" s="61"/>
      <c r="F286" s="61"/>
      <c r="G286" s="61"/>
      <c r="H286" s="61"/>
    </row>
    <row r="287" spans="1:8" ht="12.75">
      <c r="A287" s="61"/>
      <c r="B287" s="61"/>
      <c r="C287" s="61"/>
      <c r="D287" s="61"/>
      <c r="E287" s="61"/>
      <c r="F287" s="61"/>
      <c r="G287" s="61"/>
      <c r="H287" s="61"/>
    </row>
    <row r="288" spans="1:8" ht="12.75">
      <c r="A288" s="61"/>
      <c r="B288" s="61"/>
      <c r="C288" s="61"/>
      <c r="D288" s="61"/>
      <c r="E288" s="61"/>
      <c r="F288" s="61"/>
      <c r="G288" s="61"/>
      <c r="H288" s="61"/>
    </row>
    <row r="289" spans="1:8" ht="12.75">
      <c r="A289" s="61"/>
      <c r="B289" s="61"/>
      <c r="C289" s="61"/>
      <c r="D289" s="61"/>
      <c r="E289" s="61"/>
      <c r="F289" s="61"/>
      <c r="G289" s="61"/>
      <c r="H289" s="61"/>
    </row>
    <row r="290" spans="1:8" ht="12.75">
      <c r="A290" s="61"/>
      <c r="B290" s="61"/>
      <c r="C290" s="61"/>
      <c r="D290" s="61"/>
      <c r="E290" s="61"/>
      <c r="F290" s="61"/>
      <c r="G290" s="61"/>
      <c r="H290" s="61"/>
    </row>
    <row r="291" spans="1:8" ht="12.75">
      <c r="A291" s="61"/>
      <c r="B291" s="61"/>
      <c r="C291" s="61"/>
      <c r="D291" s="61"/>
      <c r="E291" s="61"/>
      <c r="F291" s="61"/>
      <c r="G291" s="61"/>
      <c r="H291" s="61"/>
    </row>
    <row r="292" spans="1:8" ht="12.75">
      <c r="A292" s="61"/>
      <c r="B292" s="61"/>
      <c r="C292" s="61"/>
      <c r="D292" s="61"/>
      <c r="E292" s="61"/>
      <c r="F292" s="61"/>
      <c r="G292" s="61"/>
      <c r="H292" s="61"/>
    </row>
    <row r="293" spans="1:8" ht="12.75">
      <c r="A293" s="61"/>
      <c r="B293" s="61"/>
      <c r="C293" s="61"/>
      <c r="D293" s="61"/>
      <c r="E293" s="61"/>
      <c r="F293" s="61"/>
      <c r="G293" s="61"/>
      <c r="H293" s="61"/>
    </row>
    <row r="294" spans="1:8" ht="12.75">
      <c r="A294" s="61"/>
      <c r="B294" s="61"/>
      <c r="C294" s="61"/>
      <c r="D294" s="61"/>
      <c r="E294" s="61"/>
      <c r="F294" s="61"/>
      <c r="G294" s="61"/>
      <c r="H294" s="61"/>
    </row>
    <row r="295" spans="1:8" ht="12.75">
      <c r="A295" s="61"/>
      <c r="B295" s="61"/>
      <c r="C295" s="61"/>
      <c r="D295" s="61"/>
      <c r="E295" s="61"/>
      <c r="F295" s="61"/>
      <c r="G295" s="61"/>
      <c r="H295" s="61"/>
    </row>
    <row r="296" spans="1:8" ht="12.75">
      <c r="A296" s="61"/>
      <c r="B296" s="61"/>
      <c r="C296" s="61"/>
      <c r="D296" s="61"/>
      <c r="E296" s="61"/>
      <c r="F296" s="61"/>
      <c r="G296" s="61"/>
      <c r="H296" s="61"/>
    </row>
    <row r="297" spans="1:8" ht="12.75">
      <c r="A297" s="61"/>
      <c r="B297" s="61"/>
      <c r="C297" s="61"/>
      <c r="D297" s="61"/>
      <c r="E297" s="61"/>
      <c r="F297" s="61"/>
      <c r="G297" s="61"/>
      <c r="H297" s="61"/>
    </row>
    <row r="298" spans="1:8" ht="12.75">
      <c r="A298" s="61"/>
      <c r="B298" s="61"/>
      <c r="C298" s="61"/>
      <c r="D298" s="61"/>
      <c r="E298" s="61"/>
      <c r="F298" s="61"/>
      <c r="G298" s="61"/>
      <c r="H298" s="61"/>
    </row>
    <row r="299" ht="12.75">
      <c r="H299" s="61"/>
    </row>
    <row r="300" ht="12.75">
      <c r="H300" s="61"/>
    </row>
  </sheetData>
  <sheetProtection/>
  <mergeCells count="23">
    <mergeCell ref="E25:G25"/>
    <mergeCell ref="A23:B23"/>
    <mergeCell ref="A22:B22"/>
    <mergeCell ref="A16:B16"/>
    <mergeCell ref="A17:B17"/>
    <mergeCell ref="A11:B11"/>
    <mergeCell ref="A6:B6"/>
    <mergeCell ref="A5:B5"/>
    <mergeCell ref="A4:B4"/>
    <mergeCell ref="A15:B15"/>
    <mergeCell ref="A14:B14"/>
    <mergeCell ref="A13:B13"/>
    <mergeCell ref="A12:B12"/>
    <mergeCell ref="F1:G2"/>
    <mergeCell ref="A21:B21"/>
    <mergeCell ref="A20:B20"/>
    <mergeCell ref="A19:B19"/>
    <mergeCell ref="A18:B18"/>
    <mergeCell ref="A7:B7"/>
    <mergeCell ref="A10:B10"/>
    <mergeCell ref="A9:B9"/>
    <mergeCell ref="A8:B8"/>
    <mergeCell ref="A3:B3"/>
  </mergeCells>
  <printOptions/>
  <pageMargins left="0.7874015748031497" right="0.3937007874015748" top="0.7874015748031497" bottom="0.5905511811023623" header="0.5905511811023623" footer="0.5905511811023623"/>
  <pageSetup firstPageNumber="38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2011-02-15T02:19:47Z</cp:lastPrinted>
  <dcterms:modified xsi:type="dcterms:W3CDTF">2011-02-24T04:17:43Z</dcterms:modified>
  <cp:category/>
  <cp:version/>
  <cp:contentType/>
  <cp:contentStatus/>
</cp:coreProperties>
</file>