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tabRatio="855" firstSheet="3" activeTab="6"/>
  </bookViews>
  <sheets>
    <sheet name="保育園" sheetId="1" r:id="rId1"/>
    <sheet name="さくら保育園、許可外保育所" sheetId="2" r:id="rId2"/>
    <sheet name="児童福祉、児童館" sheetId="3" r:id="rId3"/>
    <sheet name="乳幼児医療費、未熟児医療費、育成医療費、放課後児童ｸﾗﾌﾞ" sheetId="4" r:id="rId4"/>
    <sheet name="生活保護" sheetId="5" r:id="rId5"/>
    <sheet name="老人福祉" sheetId="6" r:id="rId6"/>
    <sheet name="障害者手帳所持者の推移、国民健康保険の給付状況" sheetId="7" r:id="rId7"/>
    <sheet name="国民健康保険の加入・収支状況" sheetId="8" r:id="rId8"/>
    <sheet name="老人保健・給付・受給者・収支状況" sheetId="9" r:id="rId9"/>
    <sheet name="年金の状況" sheetId="10" r:id="rId10"/>
    <sheet name="一般職業紹介状況" sheetId="11" r:id="rId11"/>
    <sheet name="中高年齢者職業紹介状況" sheetId="12" r:id="rId12"/>
    <sheet name="雇用保険の状況" sheetId="13" r:id="rId13"/>
  </sheets>
  <definedNames>
    <definedName name="_xlnm.Print_Area" localSheetId="1">'さくら保育園、許可外保育所'!$A$1:$I$38</definedName>
  </definedNames>
  <calcPr fullCalcOnLoad="1" fullPrecision="0"/>
</workbook>
</file>

<file path=xl/sharedStrings.xml><?xml version="1.0" encoding="utf-8"?>
<sst xmlns="http://schemas.openxmlformats.org/spreadsheetml/2006/main" count="660" uniqueCount="431">
  <si>
    <t>民　生　・　労　働</t>
  </si>
  <si>
    <t>１　児童福祉施設（保育園）</t>
  </si>
  <si>
    <t>１７年</t>
  </si>
  <si>
    <t>6
（2）</t>
  </si>
  <si>
    <t>施　設　数</t>
  </si>
  <si>
    <t>定　　　　員</t>
  </si>
  <si>
    <t>申 込 人 員</t>
  </si>
  <si>
    <t>措 置 人 員</t>
  </si>
  <si>
    <t>ク　ラ　ス　数</t>
  </si>
  <si>
    <t>運　　営　　費
（　千　円　）</t>
  </si>
  <si>
    <t>園　　　舎
（㎡）</t>
  </si>
  <si>
    <t>敷　　　地
（㎡）</t>
  </si>
  <si>
    <t>園
児
数</t>
  </si>
  <si>
    <t>職
員</t>
  </si>
  <si>
    <t>施
設</t>
  </si>
  <si>
    <t>保　育　士</t>
  </si>
  <si>
    <t>そ　の　他</t>
  </si>
  <si>
    <t>　　０ 歳 児</t>
  </si>
  <si>
    <t>　　１ 歳 児</t>
  </si>
  <si>
    <t>　　２ 歳 児</t>
  </si>
  <si>
    <t>　　３ 歳 児</t>
  </si>
  <si>
    <t>　　４ 歳 児</t>
  </si>
  <si>
    <t>　　５ 歳 児</t>
  </si>
  <si>
    <t>104
（39）</t>
  </si>
  <si>
    <t>（注）（　）内は民営保育園の数値</t>
  </si>
  <si>
    <t>＊心身障害児通園施設（さくら保育園）</t>
  </si>
  <si>
    <t>保育士</t>
  </si>
  <si>
    <t>16年</t>
  </si>
  <si>
    <t>17年</t>
  </si>
  <si>
    <t xml:space="preserve">‐ </t>
  </si>
  <si>
    <t>＊許可外保育所（市認定）</t>
  </si>
  <si>
    <t>施設数</t>
  </si>
  <si>
    <t>その他</t>
  </si>
  <si>
    <t>市補助金</t>
  </si>
  <si>
    <t>（単位：人）</t>
  </si>
  <si>
    <t>園　児　数</t>
  </si>
  <si>
    <t>職　員　数</t>
  </si>
  <si>
    <t>施　設（㎡）</t>
  </si>
  <si>
    <t>定　員</t>
  </si>
  <si>
    <t>措　置</t>
  </si>
  <si>
    <t>園　長</t>
  </si>
  <si>
    <t>園　舎</t>
  </si>
  <si>
    <t>敷　地</t>
  </si>
  <si>
    <t>（ 園　舎 ）</t>
  </si>
  <si>
    <t>総　額</t>
  </si>
  <si>
    <t>２　児童福祉</t>
  </si>
  <si>
    <t>家 庭 児 童 相 談</t>
  </si>
  <si>
    <t>母 子 家 庭 医 療 費 助 成</t>
  </si>
  <si>
    <t>相談員
（人）</t>
  </si>
  <si>
    <t>受給資格者
（人）</t>
  </si>
  <si>
    <t>件　数
（件）</t>
  </si>
  <si>
    <t>助　成　額
（円）</t>
  </si>
  <si>
    <t>児　　　童　　　手　　　当</t>
  </si>
  <si>
    <t>受　給
資格者
（人）</t>
  </si>
  <si>
    <t>児童措置費
（円）</t>
  </si>
  <si>
    <t>うち　　
市費負担分
（円）</t>
  </si>
  <si>
    <t>＊児童館利用状況</t>
  </si>
  <si>
    <t>玖須美</t>
  </si>
  <si>
    <t>中　央</t>
  </si>
  <si>
    <t>利用延人員</t>
  </si>
  <si>
    <t>１日平均人員</t>
  </si>
  <si>
    <t>（単位：人）</t>
  </si>
  <si>
    <t>＊乳幼児医療費助成</t>
  </si>
  <si>
    <t>助成額</t>
  </si>
  <si>
    <t>就学まで</t>
  </si>
  <si>
    <t>（単位：件、千円）</t>
  </si>
  <si>
    <t>＊未熟児養育医療費助成・育成医療費助成</t>
  </si>
  <si>
    <t>未熟児医療・養育医療費助成</t>
  </si>
  <si>
    <t>（注）現物給付の高額療養費は、助成額に含む</t>
  </si>
  <si>
    <t>　　　償還払の高額療養費は、助成額に含まない</t>
  </si>
  <si>
    <t>＊放課後児童クラブ（学童クラブ）</t>
  </si>
  <si>
    <t>クラブ数</t>
  </si>
  <si>
    <t>対象児童数
（人）</t>
  </si>
  <si>
    <t>余裕教室</t>
  </si>
  <si>
    <t>区　分</t>
  </si>
  <si>
    <t>対　象</t>
  </si>
  <si>
    <t>件　数</t>
  </si>
  <si>
    <t>区　　　　　分</t>
  </si>
  <si>
    <t>育　成　医　療　費　助　成</t>
  </si>
  <si>
    <t>合　　　　　計</t>
  </si>
  <si>
    <t>活　動　場　所</t>
  </si>
  <si>
    <t>委　託　料
（千円）</t>
  </si>
  <si>
    <t>そ の 他</t>
  </si>
  <si>
    <t>合      計</t>
  </si>
  <si>
    <t>入  院</t>
  </si>
  <si>
    <t>通  院</t>
  </si>
  <si>
    <t>３　生活保護の状況</t>
  </si>
  <si>
    <t>延保護
世　帯</t>
  </si>
  <si>
    <t>延保護
人　員</t>
  </si>
  <si>
    <t>申
請</t>
  </si>
  <si>
    <t>取
下</t>
  </si>
  <si>
    <t>却
下</t>
  </si>
  <si>
    <t>開
始</t>
  </si>
  <si>
    <t>廃
止</t>
  </si>
  <si>
    <t>保護の開始・廃止（件）</t>
  </si>
  <si>
    <t>総額（千円）</t>
  </si>
  <si>
    <t>１世帯当り</t>
  </si>
  <si>
    <t>１人当り</t>
  </si>
  <si>
    <t xml:space="preserve">‐ </t>
  </si>
  <si>
    <t>総　　額
（千円）</t>
  </si>
  <si>
    <t>区　　　分</t>
  </si>
  <si>
    <t>延 世 帯</t>
  </si>
  <si>
    <t>延 人 員</t>
  </si>
  <si>
    <t>生 活 扶 助 費</t>
  </si>
  <si>
    <t>住 宅 扶 助 費</t>
  </si>
  <si>
    <t>介 護 扶 助 費</t>
  </si>
  <si>
    <t>教 育 扶 助 費</t>
  </si>
  <si>
    <t>医 療 扶 助 費</t>
  </si>
  <si>
    <t>出 産 扶 助 費</t>
  </si>
  <si>
    <t>生 業 扶 助 費</t>
  </si>
  <si>
    <t>葬 祭 扶 助 費</t>
  </si>
  <si>
    <t>施 設 事 務 費</t>
  </si>
  <si>
    <t>資料：社会福祉課</t>
  </si>
  <si>
    <t>（単位：人、円）</t>
  </si>
  <si>
    <t>４　老人福祉</t>
  </si>
  <si>
    <t>計</t>
  </si>
  <si>
    <t>要支援</t>
  </si>
  <si>
    <t>要介護
１</t>
  </si>
  <si>
    <t>要介護
２</t>
  </si>
  <si>
    <t>要介護
３</t>
  </si>
  <si>
    <t>要介護
４</t>
  </si>
  <si>
    <t>資料：高齢者福祉課</t>
  </si>
  <si>
    <t>開館１日当りの利用</t>
  </si>
  <si>
    <t>給 付 額
（千円）</t>
  </si>
  <si>
    <t>１　人
暮らし</t>
  </si>
  <si>
    <t>敬　老　祝　金</t>
  </si>
  <si>
    <t>介 護 保 険　 要 介 護（ 要 支 援 ）認 定 者 数</t>
  </si>
  <si>
    <t>開 館
日 数</t>
  </si>
  <si>
    <t>延利用
回　数</t>
  </si>
  <si>
    <t>延利用
人　員
（人）</t>
  </si>
  <si>
    <t>回　数</t>
  </si>
  <si>
    <t>人　員（人）</t>
  </si>
  <si>
    <t>資料：社会福祉課</t>
  </si>
  <si>
    <t>訪問看護</t>
  </si>
  <si>
    <t>出産育児給付</t>
  </si>
  <si>
    <t>葬祭給付</t>
  </si>
  <si>
    <t>療
養
の
給
付
費</t>
  </si>
  <si>
    <t>そ
の保
他険
の給
　付</t>
  </si>
  <si>
    <t>療
養
費</t>
  </si>
  <si>
    <t>小　　計</t>
  </si>
  <si>
    <t>入　　院</t>
  </si>
  <si>
    <t>入 院 外</t>
  </si>
  <si>
    <t>歯　　科</t>
  </si>
  <si>
    <t>調　　剤</t>
  </si>
  <si>
    <t>診 療 費</t>
  </si>
  <si>
    <t>高 額 療 養 費</t>
  </si>
  <si>
    <t>療 養 諸 費 総 計</t>
  </si>
  <si>
    <t>（注）高額療養費については、支給額</t>
  </si>
  <si>
    <t>（単位：千円）</t>
  </si>
  <si>
    <t>世帯数</t>
  </si>
  <si>
    <t>被保険者資格取得者数</t>
  </si>
  <si>
    <t>平成16年度</t>
  </si>
  <si>
    <t>平成17年度</t>
  </si>
  <si>
    <t>保険税</t>
  </si>
  <si>
    <t>国庫支出金</t>
  </si>
  <si>
    <t>総務費</t>
  </si>
  <si>
    <t>保険給付費</t>
  </si>
  <si>
    <t>保健事業費</t>
  </si>
  <si>
    <t>老人保健拠出金</t>
  </si>
  <si>
    <t>公債費</t>
  </si>
  <si>
    <t>前年度繰上充用金</t>
  </si>
  <si>
    <t>介護納付金</t>
  </si>
  <si>
    <t>区　　　　分</t>
  </si>
  <si>
    <t>総　 収　 入　 額</t>
  </si>
  <si>
    <t>総　 支　 出　 額</t>
  </si>
  <si>
    <t>被 保 険 者 数</t>
  </si>
  <si>
    <t>人　数</t>
  </si>
  <si>
    <t>障害基礎</t>
  </si>
  <si>
    <t>受給権者数</t>
  </si>
  <si>
    <t>総　　計</t>
  </si>
  <si>
    <t>年　　金</t>
  </si>
  <si>
    <t>金　　　額</t>
  </si>
  <si>
    <t>（単位：人、千円）</t>
  </si>
  <si>
    <t>資料：保険年金課</t>
  </si>
  <si>
    <t>老 齢
年 金</t>
  </si>
  <si>
    <t>老 齢
基 礎
年 金</t>
  </si>
  <si>
    <t>障 害
年 金</t>
  </si>
  <si>
    <t>障 害
基 礎
年 金</t>
  </si>
  <si>
    <t>母 子
年 金</t>
  </si>
  <si>
    <t>遺 児
年 金</t>
  </si>
  <si>
    <t>遺 族
基 礎
年 金</t>
  </si>
  <si>
    <t>寡 婦
年 金</t>
  </si>
  <si>
    <t>件 数</t>
  </si>
  <si>
    <t>金 額</t>
  </si>
  <si>
    <t>新規求人数</t>
  </si>
  <si>
    <t>新規求職申込数</t>
  </si>
  <si>
    <t>紹介件数</t>
  </si>
  <si>
    <t>就職件数</t>
  </si>
  <si>
    <t>求職に対する
就職割合</t>
  </si>
  <si>
    <t>農林水産業</t>
  </si>
  <si>
    <t>鉱業</t>
  </si>
  <si>
    <t>建設業</t>
  </si>
  <si>
    <t>製造業</t>
  </si>
  <si>
    <t>卸・小売業</t>
  </si>
  <si>
    <t>不動産・金融保険業</t>
  </si>
  <si>
    <t>運輸通信業</t>
  </si>
  <si>
    <t>電気・ガス・水道・
熱供給業</t>
  </si>
  <si>
    <t>サービス業</t>
  </si>
  <si>
    <t>新
規
求
人
産
業
別
状
況</t>
  </si>
  <si>
    <t>（単位：人、件、％）</t>
  </si>
  <si>
    <t>伊東出張所</t>
  </si>
  <si>
    <t>　資料：三島公共職業安定所</t>
  </si>
  <si>
    <t>新規求職
申込件数</t>
  </si>
  <si>
    <t>月間有効
求職者数</t>
  </si>
  <si>
    <t>月間有効
求職者中
に占める
中高年齢
者の割合</t>
  </si>
  <si>
    <t>全年齢</t>
  </si>
  <si>
    <t>45 歳
以 上</t>
  </si>
  <si>
    <t>年  齢
区  分</t>
  </si>
  <si>
    <t>紹　介
件　数　</t>
  </si>
  <si>
    <t>就　職
件　数</t>
  </si>
  <si>
    <t>中 高 年
求職者の
就 職 率</t>
  </si>
  <si>
    <t>新規求職
者中に占
める中高
年齢者の
割合　　</t>
  </si>
  <si>
    <t>（単位：人、件、％）</t>
  </si>
  <si>
    <t>　資料：三島公共職業安定所　　　　</t>
  </si>
  <si>
    <t>（単位：人、件）</t>
  </si>
  <si>
    <t>再就職手当
支給人員</t>
  </si>
  <si>
    <t>適　　用
事業所数</t>
  </si>
  <si>
    <t>被保険者
総　　数</t>
  </si>
  <si>
    <t>被保険者
資　　格
取得者数</t>
  </si>
  <si>
    <t>被保険者
資　　格
喪失者数</t>
  </si>
  <si>
    <t>離 職 票
交付枚数</t>
  </si>
  <si>
    <t>受 給 者
実 人 員
(月平均)</t>
  </si>
  <si>
    <t>支 給 金 額
（千円）</t>
  </si>
  <si>
    <t>受 給 人 員
（人）</t>
  </si>
  <si>
    <t>（単位：園、人）</t>
  </si>
  <si>
    <t>運 営 費
（千円）</t>
  </si>
  <si>
    <t>運 営 費（千円）</t>
  </si>
  <si>
    <t>※　平成16年度中央児童館指導員のうち１名は児童課長補佐と兼務</t>
  </si>
  <si>
    <t>指　導　員</t>
  </si>
  <si>
    <t>開 館 日 数</t>
  </si>
  <si>
    <t>相 談 件 数
（件）</t>
  </si>
  <si>
    <t>費　用　額</t>
  </si>
  <si>
    <t>老齢福祉</t>
  </si>
  <si>
    <t>受 給 資 格
決 定 件 数</t>
  </si>
  <si>
    <t>※　保護世帯及び人員は現に保護を受けたものの延数</t>
  </si>
  <si>
    <t>6
(3)</t>
  </si>
  <si>
    <t>　　　 民営保育園１園が平成１７年度に開園</t>
  </si>
  <si>
    <t>（単位：千円）</t>
  </si>
  <si>
    <t>件　数</t>
  </si>
  <si>
    <t>費　用　額</t>
  </si>
  <si>
    <t>国　 　保　　　</t>
  </si>
  <si>
    <t>社　 　保　　　</t>
  </si>
  <si>
    <t>資料：保険年金課</t>
  </si>
  <si>
    <t>（単位：人）</t>
  </si>
  <si>
    <t>国　　　　　保</t>
  </si>
  <si>
    <t>社　　　　　保</t>
  </si>
  <si>
    <t>合　　　　　計</t>
  </si>
  <si>
    <t>一　般</t>
  </si>
  <si>
    <t>障　害</t>
  </si>
  <si>
    <t>計</t>
  </si>
  <si>
    <t>区　　　　　分</t>
  </si>
  <si>
    <t>総収入額</t>
  </si>
  <si>
    <t>支払基金</t>
  </si>
  <si>
    <t>国</t>
  </si>
  <si>
    <t>県</t>
  </si>
  <si>
    <t>市</t>
  </si>
  <si>
    <t>その他</t>
  </si>
  <si>
    <t>総支出額</t>
  </si>
  <si>
    <t>医療諸費</t>
  </si>
  <si>
    <t>諸支出金</t>
  </si>
  <si>
    <t>予備費</t>
  </si>
  <si>
    <t>繰上充用金</t>
  </si>
  <si>
    <t>区　　　　分</t>
  </si>
  <si>
    <t>看護師</t>
  </si>
  <si>
    <t>18年</t>
  </si>
  <si>
    <t>平成 15年</t>
  </si>
  <si>
    <t>平成18年度</t>
  </si>
  <si>
    <t>平成１８年度</t>
  </si>
  <si>
    <t>平成１８年度</t>
  </si>
  <si>
    <t>１８年</t>
  </si>
  <si>
    <t>要介護
５</t>
  </si>
  <si>
    <t>要支援１</t>
  </si>
  <si>
    <t>要支援２</t>
  </si>
  <si>
    <t>共同事業拠出金</t>
  </si>
  <si>
    <t>公務・その他</t>
  </si>
  <si>
    <t>求人倍率</t>
  </si>
  <si>
    <t>扶　　　助　　　費　　（円）</t>
  </si>
  <si>
    <t>施設（㎡）</t>
  </si>
  <si>
    <t>給 付 額 総 計</t>
  </si>
  <si>
    <t xml:space="preserve">  支 給 額 総 計　</t>
  </si>
  <si>
    <t>１世帯当り
（月額、円）</t>
  </si>
  <si>
    <t>１人当り
（月額、円）</t>
  </si>
  <si>
    <t>１９年</t>
  </si>
  <si>
    <t>19年</t>
  </si>
  <si>
    <t>平成１９年度</t>
  </si>
  <si>
    <t>平成19年度</t>
  </si>
  <si>
    <t>平成１９年度</t>
  </si>
  <si>
    <t>19年</t>
  </si>
  <si>
    <t>資料：幼児教育課</t>
  </si>
  <si>
    <t>資料：幼児教育課</t>
  </si>
  <si>
    <t>資料：子育て健康課</t>
  </si>
  <si>
    <t>資料：子育て健康課</t>
  </si>
  <si>
    <t>資料：三島公共職業安定所伊東出張所</t>
  </si>
  <si>
    <t>642                                                                                                                                                           (269)</t>
  </si>
  <si>
    <t>105                                                                                                                                                           (50)</t>
  </si>
  <si>
    <t xml:space="preserve">   （単位：千円）</t>
  </si>
  <si>
    <t>（注）歳入歳出差引額の△は繰上充用金により対応し、翌年度交付金で精算される。　資料：保険年金課</t>
  </si>
  <si>
    <t>650
(240)</t>
  </si>
  <si>
    <t>飲食店，宿泊業</t>
  </si>
  <si>
    <t>医療，福祉</t>
  </si>
  <si>
    <t>５　保健福祉センター利用状況（老人福祉施設部分）</t>
  </si>
  <si>
    <t>７　国民健康保険の給付状況</t>
  </si>
  <si>
    <t>８　国民健康保険の加入状況</t>
  </si>
  <si>
    <t>９　国民健康保険の収支状況</t>
  </si>
  <si>
    <t>１０　老人保健の給付状況</t>
  </si>
  <si>
    <t>１１　老人保健受給者状況</t>
  </si>
  <si>
    <t>１２　老人保健収支状況</t>
  </si>
  <si>
    <t>＊公務・その他については平成１７年までは公務のみの件数</t>
  </si>
  <si>
    <t>平成１６年</t>
  </si>
  <si>
    <t>２０年</t>
  </si>
  <si>
    <t>650
（160）</t>
  </si>
  <si>
    <t>727
（335）</t>
  </si>
  <si>
    <t>685
(356)</t>
  </si>
  <si>
    <t>707
(314)</t>
  </si>
  <si>
    <t>708                                                                                                                                                           (394)</t>
  </si>
  <si>
    <t>744
(386)</t>
  </si>
  <si>
    <t>658
（192）</t>
  </si>
  <si>
    <t>646
(252)</t>
  </si>
  <si>
    <t>651
(265)</t>
  </si>
  <si>
    <t>635
(262)</t>
  </si>
  <si>
    <t>18
（24）</t>
  </si>
  <si>
    <t>17
(42)</t>
  </si>
  <si>
    <t>17
(33)</t>
  </si>
  <si>
    <t>13                                                                                                                                                           (34)</t>
  </si>
  <si>
    <t>83
（28）</t>
  </si>
  <si>
    <t>82
(40)</t>
  </si>
  <si>
    <t>82
(54)</t>
  </si>
  <si>
    <t>65                                                                                                                                                           (45)</t>
  </si>
  <si>
    <t>65
(39)</t>
  </si>
  <si>
    <t>101
（28）</t>
  </si>
  <si>
    <t>122
(42)</t>
  </si>
  <si>
    <t>118
(40)</t>
  </si>
  <si>
    <t>143                                                                                                                                                           (49)</t>
  </si>
  <si>
    <t>98
(46)</t>
  </si>
  <si>
    <t>158
（35）</t>
  </si>
  <si>
    <t>124
(47)</t>
  </si>
  <si>
    <t>146
(45)</t>
  </si>
  <si>
    <t>136                                                                                                                                                           (50)</t>
  </si>
  <si>
    <t>157
(54)</t>
  </si>
  <si>
    <t>143
（39）</t>
  </si>
  <si>
    <t>164
(44)</t>
  </si>
  <si>
    <t>123
(48)</t>
  </si>
  <si>
    <t>158                                                                                                                                                           (43)</t>
  </si>
  <si>
    <t>139
(46)</t>
  </si>
  <si>
    <t>155
（38）</t>
  </si>
  <si>
    <t>137
(37)</t>
  </si>
  <si>
    <t>165
(45)</t>
  </si>
  <si>
    <t>127                                                                                                                                                           (48)</t>
  </si>
  <si>
    <t>159
(44)</t>
  </si>
  <si>
    <t>109
(51)</t>
  </si>
  <si>
    <t>109
(49)</t>
  </si>
  <si>
    <t>101
(60)</t>
  </si>
  <si>
    <t>35
（26）</t>
  </si>
  <si>
    <t>37
(42)</t>
  </si>
  <si>
    <t>36
(45)</t>
  </si>
  <si>
    <t>36                                                                                                                                                           (35)</t>
  </si>
  <si>
    <t>36
(36)</t>
  </si>
  <si>
    <t>39
（12）</t>
  </si>
  <si>
    <t>40
(16)</t>
  </si>
  <si>
    <t>40
(18)</t>
  </si>
  <si>
    <t>40                                                                                                                                                           (17)</t>
  </si>
  <si>
    <t>40
(17)</t>
  </si>
  <si>
    <t>874,038
(214,789)</t>
  </si>
  <si>
    <t>857,700
(319,561)</t>
  </si>
  <si>
    <t>851,994
(319,369)</t>
  </si>
  <si>
    <t>822,054                                                                                                                                                          (310,321)</t>
  </si>
  <si>
    <t>843,333
(309,574)</t>
  </si>
  <si>
    <t>5,051.31
(1,315.09)</t>
  </si>
  <si>
    <t>5,051.31
(2,194.46)</t>
  </si>
  <si>
    <t>12,208.02
(2,809.83)</t>
  </si>
  <si>
    <t>12,208.02
(11,640.83)</t>
  </si>
  <si>
    <t>平成16年</t>
  </si>
  <si>
    <t>20年</t>
  </si>
  <si>
    <t>　　児童手当受給資格者の人数は、2月末の人数</t>
  </si>
  <si>
    <t>平成２０年度</t>
  </si>
  <si>
    <t>資料：子育て健康課</t>
  </si>
  <si>
    <t>平成１８度</t>
  </si>
  <si>
    <t>資料：子育て健康課</t>
  </si>
  <si>
    <t>平成16年</t>
  </si>
  <si>
    <t xml:space="preserve">‐ </t>
  </si>
  <si>
    <t>-</t>
  </si>
  <si>
    <t>＊扶助別生活保護状況（平成２０年度）</t>
  </si>
  <si>
    <t>平成17年</t>
  </si>
  <si>
    <t>(注)平成２０年度に機能回復訓練室をヘルパー室に転用。</t>
  </si>
  <si>
    <t>６　障害者手帳所持者の推移</t>
  </si>
  <si>
    <t>（各年度末　単位：人）</t>
  </si>
  <si>
    <t>身体障害者手帳</t>
  </si>
  <si>
    <t>療育手帳</t>
  </si>
  <si>
    <t>精神保健福祉手帳</t>
  </si>
  <si>
    <t xml:space="preserve">
手帳所持者
合計</t>
  </si>
  <si>
    <t>小計</t>
  </si>
  <si>
    <t>視覚</t>
  </si>
  <si>
    <t>聴覚平衡</t>
  </si>
  <si>
    <t>音声・言語・そしゃく</t>
  </si>
  <si>
    <t>肢体不自由</t>
  </si>
  <si>
    <t>内部</t>
  </si>
  <si>
    <t>A</t>
  </si>
  <si>
    <t>B</t>
  </si>
  <si>
    <t>1級</t>
  </si>
  <si>
    <t>2級</t>
  </si>
  <si>
    <t>3級</t>
  </si>
  <si>
    <t>被保険者資格喪失者数</t>
  </si>
  <si>
    <t>(単位：千円）</t>
  </si>
  <si>
    <t>平成20年度</t>
  </si>
  <si>
    <t>後期高齢者支援金</t>
  </si>
  <si>
    <t xml:space="preserve">‐ </t>
  </si>
  <si>
    <t xml:space="preserve">‐ </t>
  </si>
  <si>
    <t>平成２０年度</t>
  </si>
  <si>
    <t>平成18年</t>
  </si>
  <si>
    <t>20年</t>
  </si>
  <si>
    <t>平成２０年度</t>
  </si>
  <si>
    <t xml:space="preserve">‐ </t>
  </si>
  <si>
    <t xml:space="preserve">‐ </t>
  </si>
  <si>
    <t>１３　長寿医療制度（後期高齢者医療制度）</t>
  </si>
  <si>
    <t>　　受給者の状況</t>
  </si>
  <si>
    <t>(各年度末現在、単位：人）</t>
  </si>
  <si>
    <t>75　歳　以　上</t>
  </si>
  <si>
    <t>障　害　認　定</t>
  </si>
  <si>
    <t xml:space="preserve">平成  20年 </t>
  </si>
  <si>
    <t>(注）後期高齢者医療制度は、平成２０年４月１日施行。</t>
  </si>
  <si>
    <t>資料：保険年金課　</t>
  </si>
  <si>
    <t>１４　福祉年金及び障害基礎年金(福祉)支給状況</t>
  </si>
  <si>
    <t>年金(福祉)</t>
  </si>
  <si>
    <t>１５　拠出年金受給権者及び年金額</t>
  </si>
  <si>
    <t xml:space="preserve">‐ </t>
  </si>
  <si>
    <t>１６　一般職業紹介状況</t>
  </si>
  <si>
    <t>平成 16年</t>
  </si>
  <si>
    <t>(他に分類されないもの)</t>
  </si>
  <si>
    <t>１７　中高年齢者職業紹介状況（45歳以上）</t>
  </si>
  <si>
    <t>１８　雇用保険適用状況（各年度３月３１日現在）</t>
  </si>
  <si>
    <t>１９　雇用保険給付状況（各年度３月３１日現在）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</si>
</sst>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\(0\)"/>
    <numFmt numFmtId="178" formatCode="\(000\)"/>
    <numFmt numFmtId="179" formatCode="\(00\)"/>
    <numFmt numFmtId="180" formatCode="#,##0_ "/>
    <numFmt numFmtId="181" formatCode="\(000,000\)"/>
    <numFmt numFmtId="182" formatCode="#,##0.00_ "/>
    <numFmt numFmtId="183" formatCode="\(0,000.00\)"/>
    <numFmt numFmtId="184" formatCode="0.00_ "/>
    <numFmt numFmtId="185" formatCode="0.0_ "/>
    <numFmt numFmtId="186" formatCode="#,##0_);[Red]\(#,##0\)"/>
    <numFmt numFmtId="187" formatCode="#,##0.0_ "/>
    <numFmt numFmtId="188" formatCode="#,##0.0_);[Red]\(#,##0.0\)"/>
    <numFmt numFmtId="189" formatCode="0.0%"/>
    <numFmt numFmtId="190" formatCode="#,##0_ ;[Red]\-#,##0\ "/>
    <numFmt numFmtId="191" formatCode="#,##0.0000_ "/>
  </numFmts>
  <fonts count="12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8"/>
      <name val="明朝体"/>
      <family val="3"/>
    </font>
    <font>
      <sz val="6"/>
      <name val="明朝体"/>
      <family val="3"/>
    </font>
    <font>
      <sz val="11"/>
      <name val="明朝体"/>
      <family val="3"/>
    </font>
    <font>
      <sz val="6"/>
      <name val="ＭＳ Ｐゴシック"/>
      <family val="3"/>
    </font>
    <font>
      <sz val="10.55"/>
      <name val="明朝体"/>
      <family val="3"/>
    </font>
    <font>
      <sz val="10"/>
      <name val="明朝体"/>
      <family val="3"/>
    </font>
    <font>
      <sz val="9"/>
      <name val="明朝体"/>
      <family val="3"/>
    </font>
    <font>
      <sz val="12"/>
      <name val="明朝体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80" fontId="0" fillId="0" borderId="3" xfId="0" applyNumberFormat="1" applyBorder="1" applyAlignment="1">
      <alignment horizontal="center" vertical="center" wrapText="1"/>
    </xf>
    <xf numFmtId="182" fontId="0" fillId="0" borderId="3" xfId="0" applyNumberFormat="1" applyBorder="1" applyAlignment="1">
      <alignment horizontal="center" vertical="center" wrapText="1"/>
    </xf>
    <xf numFmtId="182" fontId="0" fillId="0" borderId="5" xfId="0" applyNumberForma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7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6" fontId="0" fillId="0" borderId="4" xfId="0" applyNumberFormat="1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4" xfId="0" applyNumberFormat="1" applyBorder="1" applyAlignment="1">
      <alignment vertical="center"/>
    </xf>
    <xf numFmtId="182" fontId="0" fillId="0" borderId="4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180" fontId="0" fillId="0" borderId="5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180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6" fontId="0" fillId="0" borderId="0" xfId="0" applyNumberFormat="1" applyBorder="1" applyAlignment="1">
      <alignment vertical="center"/>
    </xf>
    <xf numFmtId="186" fontId="0" fillId="0" borderId="7" xfId="0" applyNumberFormat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vertical="center"/>
    </xf>
    <xf numFmtId="187" fontId="0" fillId="0" borderId="4" xfId="0" applyNumberFormat="1" applyBorder="1" applyAlignment="1">
      <alignment vertical="center"/>
    </xf>
    <xf numFmtId="187" fontId="0" fillId="0" borderId="0" xfId="0" applyNumberFormat="1" applyBorder="1" applyAlignment="1">
      <alignment vertical="center"/>
    </xf>
    <xf numFmtId="180" fontId="0" fillId="0" borderId="1" xfId="0" applyNumberFormat="1" applyBorder="1" applyAlignment="1">
      <alignment vertical="center"/>
    </xf>
    <xf numFmtId="0" fontId="0" fillId="0" borderId="0" xfId="0" applyAlignment="1">
      <alignment horizontal="right"/>
    </xf>
    <xf numFmtId="180" fontId="0" fillId="0" borderId="3" xfId="0" applyNumberForma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0" fillId="0" borderId="2" xfId="0" applyNumberFormat="1" applyBorder="1" applyAlignment="1">
      <alignment horizontal="center" vertical="center" wrapText="1"/>
    </xf>
    <xf numFmtId="0" fontId="0" fillId="0" borderId="8" xfId="0" applyNumberFormat="1" applyBorder="1" applyAlignment="1">
      <alignment horizontal="right" vertical="center"/>
    </xf>
    <xf numFmtId="186" fontId="0" fillId="0" borderId="4" xfId="0" applyNumberFormat="1" applyBorder="1" applyAlignment="1">
      <alignment vertical="center"/>
    </xf>
    <xf numFmtId="0" fontId="0" fillId="0" borderId="3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80" fontId="0" fillId="0" borderId="14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187" fontId="0" fillId="0" borderId="3" xfId="0" applyNumberForma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180" fontId="0" fillId="0" borderId="15" xfId="0" applyNumberFormat="1" applyBorder="1" applyAlignment="1">
      <alignment vertical="center"/>
    </xf>
    <xf numFmtId="186" fontId="0" fillId="0" borderId="5" xfId="0" applyNumberFormat="1" applyFont="1" applyBorder="1" applyAlignment="1">
      <alignment horizontal="right" vertical="center"/>
    </xf>
    <xf numFmtId="0" fontId="0" fillId="0" borderId="7" xfId="0" applyNumberFormat="1" applyBorder="1" applyAlignment="1">
      <alignment horizontal="right" vertical="center"/>
    </xf>
    <xf numFmtId="186" fontId="0" fillId="0" borderId="7" xfId="0" applyNumberFormat="1" applyFont="1" applyBorder="1" applyAlignment="1">
      <alignment horizontal="right" vertical="center"/>
    </xf>
    <xf numFmtId="186" fontId="0" fillId="0" borderId="10" xfId="0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8" xfId="0" applyBorder="1" applyAlignment="1">
      <alignment horizontal="distributed" vertical="center" wrapText="1"/>
    </xf>
    <xf numFmtId="186" fontId="0" fillId="0" borderId="11" xfId="0" applyNumberFormat="1" applyBorder="1" applyAlignment="1">
      <alignment vertical="center"/>
    </xf>
    <xf numFmtId="186" fontId="0" fillId="0" borderId="8" xfId="0" applyNumberForma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7" xfId="0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16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190" fontId="0" fillId="0" borderId="10" xfId="16" applyNumberForma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180" fontId="0" fillId="0" borderId="9" xfId="0" applyNumberFormat="1" applyBorder="1" applyAlignment="1">
      <alignment vertical="center"/>
    </xf>
    <xf numFmtId="180" fontId="0" fillId="0" borderId="18" xfId="0" applyNumberFormat="1" applyBorder="1" applyAlignment="1">
      <alignment vertical="center"/>
    </xf>
    <xf numFmtId="187" fontId="0" fillId="0" borderId="5" xfId="0" applyNumberFormat="1" applyBorder="1" applyAlignment="1">
      <alignment vertical="center"/>
    </xf>
    <xf numFmtId="187" fontId="0" fillId="0" borderId="10" xfId="0" applyNumberFormat="1" applyBorder="1" applyAlignment="1">
      <alignment vertical="center"/>
    </xf>
    <xf numFmtId="190" fontId="0" fillId="0" borderId="5" xfId="16" applyNumberFormat="1" applyBorder="1" applyAlignment="1">
      <alignment vertical="center"/>
    </xf>
    <xf numFmtId="0" fontId="0" fillId="0" borderId="0" xfId="0" applyAlignment="1">
      <alignment horizontal="left" vertical="center"/>
    </xf>
    <xf numFmtId="180" fontId="0" fillId="0" borderId="12" xfId="0" applyNumberFormat="1" applyBorder="1" applyAlignment="1">
      <alignment horizontal="center" vertical="center"/>
    </xf>
    <xf numFmtId="186" fontId="0" fillId="0" borderId="0" xfId="0" applyNumberFormat="1" applyAlignment="1">
      <alignment vertical="center"/>
    </xf>
    <xf numFmtId="186" fontId="0" fillId="0" borderId="5" xfId="0" applyNumberFormat="1" applyBorder="1" applyAlignment="1">
      <alignment vertical="center"/>
    </xf>
    <xf numFmtId="186" fontId="0" fillId="0" borderId="10" xfId="0" applyNumberFormat="1" applyBorder="1" applyAlignment="1">
      <alignment vertical="center"/>
    </xf>
    <xf numFmtId="0" fontId="0" fillId="0" borderId="8" xfId="0" applyFont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182" fontId="0" fillId="0" borderId="3" xfId="0" applyNumberFormat="1" applyBorder="1" applyAlignment="1">
      <alignment vertical="center"/>
    </xf>
    <xf numFmtId="180" fontId="0" fillId="0" borderId="19" xfId="0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180" fontId="0" fillId="0" borderId="16" xfId="0" applyNumberFormat="1" applyBorder="1" applyAlignment="1">
      <alignment horizontal="center" vertical="center" wrapText="1"/>
    </xf>
    <xf numFmtId="182" fontId="0" fillId="0" borderId="16" xfId="0" applyNumberFormat="1" applyBorder="1" applyAlignment="1">
      <alignment horizontal="center" vertical="center" wrapText="1"/>
    </xf>
    <xf numFmtId="182" fontId="0" fillId="0" borderId="10" xfId="0" applyNumberFormat="1" applyBorder="1" applyAlignment="1">
      <alignment horizontal="center" vertical="center" wrapText="1"/>
    </xf>
    <xf numFmtId="182" fontId="0" fillId="0" borderId="10" xfId="0" applyNumberFormat="1" applyBorder="1" applyAlignment="1">
      <alignment vertical="center"/>
    </xf>
    <xf numFmtId="187" fontId="0" fillId="0" borderId="16" xfId="0" applyNumberFormat="1" applyBorder="1" applyAlignment="1">
      <alignment vertical="center"/>
    </xf>
    <xf numFmtId="180" fontId="0" fillId="0" borderId="11" xfId="0" applyNumberFormat="1" applyFill="1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0" borderId="7" xfId="0" applyFont="1" applyBorder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/>
    </xf>
    <xf numFmtId="190" fontId="8" fillId="0" borderId="3" xfId="16" applyNumberFormat="1" applyFont="1" applyBorder="1" applyAlignment="1">
      <alignment horizontal="right" vertical="center"/>
    </xf>
    <xf numFmtId="190" fontId="8" fillId="0" borderId="16" xfId="16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distributed" vertical="center" shrinkToFit="1"/>
    </xf>
    <xf numFmtId="0" fontId="8" fillId="0" borderId="2" xfId="0" applyFont="1" applyBorder="1" applyAlignment="1">
      <alignment horizontal="distributed" vertical="center" shrinkToFit="1"/>
    </xf>
    <xf numFmtId="0" fontId="0" fillId="0" borderId="2" xfId="0" applyBorder="1" applyAlignment="1">
      <alignment/>
    </xf>
    <xf numFmtId="190" fontId="0" fillId="0" borderId="11" xfId="16" applyNumberFormat="1" applyBorder="1" applyAlignment="1">
      <alignment vertical="center"/>
    </xf>
    <xf numFmtId="187" fontId="0" fillId="0" borderId="11" xfId="0" applyNumberFormat="1" applyBorder="1" applyAlignment="1">
      <alignment vertical="center"/>
    </xf>
    <xf numFmtId="190" fontId="0" fillId="0" borderId="4" xfId="16" applyNumberFormat="1" applyBorder="1" applyAlignment="1">
      <alignment vertical="center"/>
    </xf>
    <xf numFmtId="190" fontId="0" fillId="0" borderId="11" xfId="16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horizontal="right" vertical="center"/>
    </xf>
    <xf numFmtId="186" fontId="0" fillId="0" borderId="16" xfId="0" applyNumberFormat="1" applyBorder="1" applyAlignment="1">
      <alignment horizontal="center" vertical="center" wrapText="1"/>
    </xf>
    <xf numFmtId="186" fontId="0" fillId="0" borderId="11" xfId="0" applyNumberFormat="1" applyBorder="1" applyAlignment="1">
      <alignment horizontal="center" vertical="center" wrapText="1"/>
    </xf>
    <xf numFmtId="186" fontId="0" fillId="0" borderId="10" xfId="0" applyNumberFormat="1" applyBorder="1" applyAlignment="1">
      <alignment horizontal="center" vertical="center" wrapText="1"/>
    </xf>
    <xf numFmtId="182" fontId="0" fillId="0" borderId="5" xfId="0" applyNumberFormat="1" applyBorder="1" applyAlignment="1">
      <alignment vertical="center"/>
    </xf>
    <xf numFmtId="182" fontId="0" fillId="0" borderId="2" xfId="0" applyNumberFormat="1" applyBorder="1" applyAlignment="1">
      <alignment vertical="center"/>
    </xf>
    <xf numFmtId="0" fontId="0" fillId="0" borderId="0" xfId="0" applyNumberFormat="1" applyAlignment="1">
      <alignment/>
    </xf>
    <xf numFmtId="0" fontId="9" fillId="0" borderId="8" xfId="0" applyFont="1" applyBorder="1" applyAlignment="1">
      <alignment horizontal="distributed" vertical="center"/>
    </xf>
    <xf numFmtId="180" fontId="0" fillId="0" borderId="20" xfId="0" applyNumberFormat="1" applyBorder="1" applyAlignment="1">
      <alignment vertical="center"/>
    </xf>
    <xf numFmtId="180" fontId="0" fillId="0" borderId="9" xfId="0" applyNumberFormat="1" applyBorder="1" applyAlignment="1">
      <alignment horizontal="right" vertical="center"/>
    </xf>
    <xf numFmtId="190" fontId="0" fillId="0" borderId="8" xfId="16" applyNumberFormat="1" applyBorder="1" applyAlignment="1">
      <alignment vertical="center"/>
    </xf>
    <xf numFmtId="180" fontId="0" fillId="0" borderId="11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90" fontId="0" fillId="0" borderId="9" xfId="16" applyNumberFormat="1" applyBorder="1" applyAlignment="1">
      <alignment vertical="center"/>
    </xf>
    <xf numFmtId="0" fontId="0" fillId="0" borderId="7" xfId="0" applyBorder="1" applyAlignment="1">
      <alignment horizontal="center" vertical="center"/>
    </xf>
    <xf numFmtId="180" fontId="0" fillId="0" borderId="13" xfId="0" applyNumberFormat="1" applyBorder="1" applyAlignment="1">
      <alignment vertical="center"/>
    </xf>
    <xf numFmtId="186" fontId="0" fillId="0" borderId="8" xfId="0" applyNumberFormat="1" applyBorder="1" applyAlignment="1">
      <alignment horizontal="right" vertical="center"/>
    </xf>
    <xf numFmtId="0" fontId="0" fillId="0" borderId="2" xfId="0" applyBorder="1" applyAlignment="1">
      <alignment horizontal="center"/>
    </xf>
    <xf numFmtId="186" fontId="0" fillId="0" borderId="11" xfId="0" applyNumberFormat="1" applyBorder="1" applyAlignment="1">
      <alignment vertical="center"/>
    </xf>
    <xf numFmtId="186" fontId="0" fillId="0" borderId="8" xfId="0" applyNumberFormat="1" applyBorder="1" applyAlignment="1">
      <alignment vertical="center"/>
    </xf>
    <xf numFmtId="180" fontId="0" fillId="0" borderId="16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186" fontId="0" fillId="0" borderId="2" xfId="0" applyNumberFormat="1" applyBorder="1" applyAlignment="1">
      <alignment horizontal="center" vertical="center"/>
    </xf>
    <xf numFmtId="186" fontId="0" fillId="0" borderId="9" xfId="0" applyNumberFormat="1" applyBorder="1" applyAlignment="1">
      <alignment horizontal="center" vertical="center"/>
    </xf>
    <xf numFmtId="180" fontId="0" fillId="0" borderId="10" xfId="0" applyNumberFormat="1" applyBorder="1" applyAlignment="1">
      <alignment vertical="center"/>
    </xf>
    <xf numFmtId="186" fontId="0" fillId="0" borderId="11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8" fillId="0" borderId="0" xfId="0" applyFont="1" applyAlignment="1">
      <alignment vertical="center"/>
    </xf>
    <xf numFmtId="180" fontId="0" fillId="0" borderId="0" xfId="0" applyNumberFormat="1" applyAlignment="1">
      <alignment horizontal="right" vertical="center"/>
    </xf>
    <xf numFmtId="186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right" vertical="center"/>
    </xf>
    <xf numFmtId="0" fontId="0" fillId="0" borderId="0" xfId="0" applyNumberFormat="1" applyBorder="1" applyAlignment="1">
      <alignment vertical="top"/>
    </xf>
    <xf numFmtId="0" fontId="0" fillId="0" borderId="0" xfId="0" applyNumberFormat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0" fontId="0" fillId="0" borderId="13" xfId="0" applyNumberFormat="1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right" vertical="center"/>
    </xf>
    <xf numFmtId="0" fontId="0" fillId="0" borderId="2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186" fontId="0" fillId="0" borderId="11" xfId="0" applyNumberForma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80" fontId="0" fillId="0" borderId="16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80" fontId="0" fillId="0" borderId="16" xfId="0" applyNumberFormat="1" applyBorder="1" applyAlignment="1">
      <alignment vertical="center"/>
    </xf>
    <xf numFmtId="180" fontId="0" fillId="0" borderId="1" xfId="0" applyNumberFormat="1" applyBorder="1" applyAlignment="1">
      <alignment vertical="center"/>
    </xf>
    <xf numFmtId="180" fontId="0" fillId="0" borderId="1" xfId="0" applyNumberFormat="1" applyBorder="1" applyAlignment="1">
      <alignment horizontal="right" vertical="center"/>
    </xf>
    <xf numFmtId="180" fontId="0" fillId="0" borderId="12" xfId="0" applyNumberFormat="1" applyBorder="1" applyAlignment="1">
      <alignment horizontal="right" vertical="center"/>
    </xf>
    <xf numFmtId="180" fontId="0" fillId="0" borderId="12" xfId="0" applyNumberFormat="1" applyBorder="1" applyAlignment="1">
      <alignment vertical="center"/>
    </xf>
    <xf numFmtId="180" fontId="0" fillId="0" borderId="20" xfId="0" applyNumberFormat="1" applyBorder="1" applyAlignment="1">
      <alignment vertical="center"/>
    </xf>
    <xf numFmtId="180" fontId="0" fillId="0" borderId="13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80" fontId="0" fillId="0" borderId="7" xfId="0" applyNumberFormat="1" applyBorder="1" applyAlignment="1">
      <alignment vertical="center"/>
    </xf>
    <xf numFmtId="190" fontId="0" fillId="0" borderId="0" xfId="16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0" fontId="0" fillId="0" borderId="10" xfId="0" applyNumberFormat="1" applyBorder="1" applyAlignment="1">
      <alignment horizontal="right" vertical="center"/>
    </xf>
    <xf numFmtId="180" fontId="0" fillId="0" borderId="9" xfId="0" applyNumberForma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0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180" fontId="0" fillId="0" borderId="11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21" xfId="0" applyNumberFormat="1" applyBorder="1" applyAlignment="1">
      <alignment vertical="center"/>
    </xf>
    <xf numFmtId="190" fontId="0" fillId="0" borderId="11" xfId="16" applyNumberFormat="1" applyBorder="1" applyAlignment="1">
      <alignment vertical="center"/>
    </xf>
    <xf numFmtId="190" fontId="0" fillId="0" borderId="8" xfId="16" applyNumberFormat="1" applyBorder="1" applyAlignment="1">
      <alignment vertical="center"/>
    </xf>
    <xf numFmtId="180" fontId="0" fillId="0" borderId="11" xfId="0" applyNumberFormat="1" applyBorder="1" applyAlignment="1">
      <alignment vertical="center"/>
    </xf>
    <xf numFmtId="180" fontId="0" fillId="0" borderId="8" xfId="0" applyNumberFormat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190" fontId="0" fillId="0" borderId="2" xfId="16" applyNumberFormat="1" applyBorder="1" applyAlignment="1">
      <alignment vertical="center"/>
    </xf>
    <xf numFmtId="190" fontId="0" fillId="0" borderId="9" xfId="16" applyNumberFormat="1" applyBorder="1" applyAlignment="1">
      <alignment vertical="center"/>
    </xf>
    <xf numFmtId="180" fontId="0" fillId="0" borderId="22" xfId="0" applyNumberFormat="1" applyBorder="1" applyAlignment="1">
      <alignment vertical="center"/>
    </xf>
    <xf numFmtId="180" fontId="0" fillId="0" borderId="17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6" xfId="0" applyBorder="1" applyAlignment="1">
      <alignment horizontal="center" vertical="center" wrapText="1"/>
    </xf>
    <xf numFmtId="190" fontId="0" fillId="0" borderId="10" xfId="16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190" fontId="0" fillId="0" borderId="10" xfId="16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23" xfId="0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 shrinkToFit="1"/>
    </xf>
    <xf numFmtId="0" fontId="0" fillId="0" borderId="9" xfId="0" applyBorder="1" applyAlignment="1">
      <alignment vertical="center"/>
    </xf>
    <xf numFmtId="0" fontId="0" fillId="0" borderId="0" xfId="0" applyNumberFormat="1" applyAlignment="1">
      <alignment horizontal="right"/>
    </xf>
    <xf numFmtId="0" fontId="0" fillId="0" borderId="2" xfId="0" applyNumberFormat="1" applyBorder="1" applyAlignment="1">
      <alignment horizontal="right"/>
    </xf>
    <xf numFmtId="0" fontId="10" fillId="0" borderId="5" xfId="0" applyFont="1" applyBorder="1" applyAlignment="1">
      <alignment vertical="center" wrapText="1" shrinkToFit="1"/>
    </xf>
    <xf numFmtId="0" fontId="0" fillId="0" borderId="5" xfId="0" applyBorder="1" applyAlignment="1">
      <alignment vertical="center" wrapText="1" shrinkToFit="1"/>
    </xf>
    <xf numFmtId="0" fontId="9" fillId="0" borderId="2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80" fontId="0" fillId="0" borderId="25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80" fontId="0" fillId="0" borderId="25" xfId="0" applyNumberFormat="1" applyBorder="1" applyAlignment="1">
      <alignment vertical="center"/>
    </xf>
    <xf numFmtId="0" fontId="0" fillId="0" borderId="27" xfId="0" applyBorder="1" applyAlignment="1">
      <alignment horizontal="center" vertical="center"/>
    </xf>
    <xf numFmtId="190" fontId="0" fillId="0" borderId="25" xfId="16" applyNumberFormat="1" applyBorder="1" applyAlignment="1">
      <alignment horizontal="right" vertical="center"/>
    </xf>
    <xf numFmtId="190" fontId="0" fillId="0" borderId="25" xfId="16" applyNumberFormat="1" applyBorder="1" applyAlignment="1">
      <alignment vertical="center"/>
    </xf>
    <xf numFmtId="190" fontId="0" fillId="0" borderId="28" xfId="16" applyNumberForma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190" fontId="0" fillId="0" borderId="28" xfId="16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80" fontId="0" fillId="0" borderId="2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5" fontId="0" fillId="0" borderId="11" xfId="0" applyNumberFormat="1" applyBorder="1" applyAlignment="1">
      <alignment horizontal="right" vertical="center"/>
    </xf>
    <xf numFmtId="185" fontId="0" fillId="0" borderId="0" xfId="0" applyNumberFormat="1" applyBorder="1" applyAlignment="1">
      <alignment horizontal="right" vertical="center"/>
    </xf>
    <xf numFmtId="188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horizontal="right" vertical="center"/>
    </xf>
    <xf numFmtId="185" fontId="0" fillId="0" borderId="8" xfId="0" applyNumberFormat="1" applyBorder="1" applyAlignment="1">
      <alignment horizontal="right" vertical="center"/>
    </xf>
    <xf numFmtId="188" fontId="0" fillId="0" borderId="11" xfId="0" applyNumberFormat="1" applyBorder="1" applyAlignment="1">
      <alignment vertical="center"/>
    </xf>
    <xf numFmtId="188" fontId="0" fillId="0" borderId="8" xfId="0" applyNumberFormat="1" applyBorder="1" applyAlignment="1">
      <alignment vertical="center"/>
    </xf>
    <xf numFmtId="180" fontId="0" fillId="0" borderId="2" xfId="0" applyNumberFormat="1" applyBorder="1" applyAlignment="1">
      <alignment horizontal="right" vertical="center"/>
    </xf>
    <xf numFmtId="185" fontId="0" fillId="0" borderId="10" xfId="0" applyNumberFormat="1" applyBorder="1" applyAlignment="1">
      <alignment horizontal="right" vertical="center"/>
    </xf>
    <xf numFmtId="185" fontId="0" fillId="0" borderId="9" xfId="0" applyNumberFormat="1" applyBorder="1" applyAlignment="1">
      <alignment horizontal="right" vertical="center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5" fontId="0" fillId="0" borderId="2" xfId="0" applyNumberForma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6" fontId="0" fillId="0" borderId="9" xfId="0" applyNumberFormat="1" applyBorder="1" applyAlignment="1">
      <alignment horizontal="right" vertical="center"/>
    </xf>
    <xf numFmtId="186" fontId="0" fillId="0" borderId="2" xfId="0" applyNumberFormat="1" applyBorder="1" applyAlignment="1">
      <alignment horizontal="right" vertical="center"/>
    </xf>
    <xf numFmtId="180" fontId="0" fillId="0" borderId="30" xfId="0" applyNumberFormat="1" applyBorder="1" applyAlignment="1">
      <alignment horizontal="right" vertical="center"/>
    </xf>
    <xf numFmtId="180" fontId="0" fillId="0" borderId="31" xfId="0" applyNumberForma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180" fontId="0" fillId="0" borderId="32" xfId="0" applyNumberFormat="1" applyBorder="1" applyAlignment="1">
      <alignment horizontal="right" vertical="center"/>
    </xf>
    <xf numFmtId="180" fontId="0" fillId="0" borderId="19" xfId="0" applyNumberForma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180" fontId="0" fillId="0" borderId="20" xfId="0" applyNumberFormat="1" applyBorder="1" applyAlignment="1">
      <alignment horizontal="right" vertical="center"/>
    </xf>
    <xf numFmtId="180" fontId="0" fillId="0" borderId="7" xfId="0" applyNumberFormat="1" applyBorder="1" applyAlignment="1">
      <alignment horizontal="right" vertical="center"/>
    </xf>
    <xf numFmtId="190" fontId="0" fillId="0" borderId="0" xfId="16" applyNumberFormat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top" wrapText="1"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0" fillId="0" borderId="3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3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190" fontId="0" fillId="0" borderId="2" xfId="16" applyNumberFormat="1" applyBorder="1" applyAlignment="1">
      <alignment horizontal="right" vertic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8" xfId="0" applyBorder="1" applyAlignment="1">
      <alignment horizontal="distributed"/>
    </xf>
    <xf numFmtId="0" fontId="0" fillId="0" borderId="7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180" fontId="8" fillId="0" borderId="10" xfId="0" applyNumberFormat="1" applyFont="1" applyBorder="1" applyAlignment="1">
      <alignment vertical="center"/>
    </xf>
    <xf numFmtId="180" fontId="8" fillId="0" borderId="2" xfId="0" applyNumberFormat="1" applyFont="1" applyBorder="1" applyAlignment="1">
      <alignment vertical="center"/>
    </xf>
    <xf numFmtId="180" fontId="8" fillId="0" borderId="9" xfId="0" applyNumberFormat="1" applyFont="1" applyBorder="1" applyAlignment="1">
      <alignment vertical="center"/>
    </xf>
    <xf numFmtId="180" fontId="8" fillId="0" borderId="16" xfId="0" applyNumberFormat="1" applyFont="1" applyBorder="1" applyAlignment="1">
      <alignment vertical="center"/>
    </xf>
    <xf numFmtId="180" fontId="8" fillId="0" borderId="1" xfId="0" applyNumberFormat="1" applyFont="1" applyBorder="1" applyAlignment="1">
      <alignment vertical="center"/>
    </xf>
    <xf numFmtId="180" fontId="8" fillId="0" borderId="11" xfId="0" applyNumberFormat="1" applyFont="1" applyBorder="1" applyAlignment="1">
      <alignment horizontal="right" vertical="center"/>
    </xf>
    <xf numFmtId="180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8" fillId="0" borderId="36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8" fillId="0" borderId="16" xfId="0" applyFont="1" applyBorder="1" applyAlignment="1">
      <alignment horizontal="center" vertical="distributed"/>
    </xf>
    <xf numFmtId="0" fontId="0" fillId="0" borderId="1" xfId="0" applyBorder="1" applyAlignment="1">
      <alignment horizontal="center" vertical="distributed"/>
    </xf>
    <xf numFmtId="0" fontId="0" fillId="0" borderId="12" xfId="0" applyBorder="1" applyAlignment="1">
      <alignment horizontal="center" vertical="distributed"/>
    </xf>
    <xf numFmtId="0" fontId="8" fillId="0" borderId="16" xfId="0" applyFont="1" applyBorder="1" applyAlignment="1">
      <alignment horizontal="center" vertical="center"/>
    </xf>
    <xf numFmtId="180" fontId="8" fillId="0" borderId="11" xfId="0" applyNumberFormat="1" applyFont="1" applyBorder="1" applyAlignment="1">
      <alignment vertical="center"/>
    </xf>
    <xf numFmtId="180" fontId="8" fillId="0" borderId="20" xfId="0" applyNumberFormat="1" applyFont="1" applyBorder="1" applyAlignment="1">
      <alignment vertical="center"/>
    </xf>
    <xf numFmtId="190" fontId="8" fillId="0" borderId="16" xfId="16" applyNumberFormat="1" applyFont="1" applyBorder="1" applyAlignment="1">
      <alignment horizontal="right" vertical="center"/>
    </xf>
    <xf numFmtId="190" fontId="8" fillId="0" borderId="12" xfId="16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86" fontId="8" fillId="0" borderId="20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186" fontId="8" fillId="0" borderId="10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186" fontId="8" fillId="0" borderId="16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180" fontId="8" fillId="0" borderId="20" xfId="0" applyNumberFormat="1" applyFont="1" applyBorder="1" applyAlignment="1">
      <alignment horizontal="right" vertical="center"/>
    </xf>
    <xf numFmtId="180" fontId="8" fillId="0" borderId="7" xfId="0" applyNumberFormat="1" applyFont="1" applyBorder="1" applyAlignment="1">
      <alignment horizontal="right" vertical="center"/>
    </xf>
    <xf numFmtId="180" fontId="8" fillId="0" borderId="10" xfId="0" applyNumberFormat="1" applyFont="1" applyBorder="1" applyAlignment="1">
      <alignment horizontal="right" vertical="center"/>
    </xf>
    <xf numFmtId="180" fontId="8" fillId="0" borderId="2" xfId="0" applyNumberFormat="1" applyFont="1" applyBorder="1" applyAlignment="1">
      <alignment horizontal="right" vertical="center"/>
    </xf>
    <xf numFmtId="180" fontId="8" fillId="0" borderId="16" xfId="0" applyNumberFormat="1" applyFont="1" applyBorder="1" applyAlignment="1">
      <alignment horizontal="right" vertical="center"/>
    </xf>
    <xf numFmtId="180" fontId="8" fillId="0" borderId="1" xfId="0" applyNumberFormat="1" applyFont="1" applyBorder="1" applyAlignment="1">
      <alignment horizontal="right" vertical="center"/>
    </xf>
    <xf numFmtId="186" fontId="8" fillId="0" borderId="9" xfId="0" applyNumberFormat="1" applyFont="1" applyBorder="1" applyAlignment="1">
      <alignment horizontal="right" vertical="center"/>
    </xf>
    <xf numFmtId="186" fontId="8" fillId="0" borderId="12" xfId="0" applyNumberFormat="1" applyFont="1" applyBorder="1" applyAlignment="1">
      <alignment horizontal="right" vertical="center"/>
    </xf>
    <xf numFmtId="186" fontId="8" fillId="0" borderId="13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 shrinkToFit="1"/>
    </xf>
    <xf numFmtId="180" fontId="8" fillId="0" borderId="8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horizontal="distributed" vertical="center" shrinkToFit="1"/>
    </xf>
    <xf numFmtId="0" fontId="8" fillId="0" borderId="7" xfId="0" applyFont="1" applyBorder="1" applyAlignment="1">
      <alignment horizontal="distributed" vertical="center" shrinkToFit="1"/>
    </xf>
    <xf numFmtId="180" fontId="8" fillId="0" borderId="7" xfId="0" applyNumberFormat="1" applyFont="1" applyBorder="1" applyAlignment="1">
      <alignment vertical="center"/>
    </xf>
    <xf numFmtId="180" fontId="8" fillId="0" borderId="13" xfId="0" applyNumberFormat="1" applyFont="1" applyBorder="1" applyAlignment="1">
      <alignment vertical="center"/>
    </xf>
    <xf numFmtId="0" fontId="8" fillId="0" borderId="1" xfId="0" applyFont="1" applyBorder="1" applyAlignment="1">
      <alignment horizontal="distributed" vertical="center" shrinkToFit="1"/>
    </xf>
    <xf numFmtId="180" fontId="8" fillId="0" borderId="12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 shrinkToFit="1"/>
    </xf>
    <xf numFmtId="180" fontId="8" fillId="0" borderId="0" xfId="0" applyNumberFormat="1" applyFont="1" applyBorder="1" applyAlignment="1">
      <alignment vertical="center"/>
    </xf>
    <xf numFmtId="180" fontId="8" fillId="0" borderId="8" xfId="0" applyNumberFormat="1" applyFont="1" applyBorder="1" applyAlignment="1">
      <alignment vertical="center"/>
    </xf>
    <xf numFmtId="0" fontId="8" fillId="0" borderId="0" xfId="0" applyFont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34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86" fontId="0" fillId="0" borderId="20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 vertical="center"/>
    </xf>
    <xf numFmtId="180" fontId="0" fillId="0" borderId="13" xfId="0" applyNumberFormat="1" applyBorder="1" applyAlignment="1">
      <alignment horizontal="right" vertical="center"/>
    </xf>
    <xf numFmtId="186" fontId="0" fillId="0" borderId="13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0" fontId="0" fillId="0" borderId="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176" fontId="0" fillId="0" borderId="0" xfId="0" applyNumberFormat="1" applyAlignment="1">
      <alignment horizontal="right"/>
    </xf>
    <xf numFmtId="187" fontId="0" fillId="0" borderId="0" xfId="0" applyNumberFormat="1" applyAlignment="1">
      <alignment horizontal="center" vertical="center"/>
    </xf>
    <xf numFmtId="187" fontId="0" fillId="0" borderId="4" xfId="0" applyNumberFormat="1" applyBorder="1" applyAlignment="1">
      <alignment horizontal="center" vertical="center"/>
    </xf>
    <xf numFmtId="185" fontId="0" fillId="0" borderId="6" xfId="0" applyNumberFormat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7" fontId="0" fillId="0" borderId="20" xfId="0" applyNumberFormat="1" applyBorder="1" applyAlignment="1">
      <alignment horizontal="center" vertical="center"/>
    </xf>
    <xf numFmtId="187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right" vertical="center" wrapText="1"/>
    </xf>
    <xf numFmtId="185" fontId="0" fillId="0" borderId="20" xfId="0" applyNumberFormat="1" applyBorder="1" applyAlignment="1">
      <alignment horizontal="center" vertical="center"/>
    </xf>
    <xf numFmtId="185" fontId="0" fillId="0" borderId="10" xfId="0" applyNumberFormat="1" applyBorder="1" applyAlignment="1">
      <alignment horizontal="center" vertical="center"/>
    </xf>
    <xf numFmtId="187" fontId="0" fillId="0" borderId="7" xfId="0" applyNumberFormat="1" applyBorder="1" applyAlignment="1">
      <alignment horizontal="center" vertical="center"/>
    </xf>
    <xf numFmtId="187" fontId="0" fillId="0" borderId="2" xfId="0" applyNumberFormat="1" applyBorder="1" applyAlignment="1">
      <alignment horizontal="center" vertical="center"/>
    </xf>
    <xf numFmtId="187" fontId="0" fillId="0" borderId="6" xfId="0" applyNumberFormat="1" applyBorder="1" applyAlignment="1">
      <alignment horizontal="center" vertical="center"/>
    </xf>
    <xf numFmtId="187" fontId="0" fillId="0" borderId="5" xfId="0" applyNumberFormat="1" applyBorder="1" applyAlignment="1">
      <alignment horizontal="center" vertical="center"/>
    </xf>
    <xf numFmtId="0" fontId="0" fillId="0" borderId="13" xfId="0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2</xdr:col>
      <xdr:colOff>0</xdr:colOff>
      <xdr:row>5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9525" y="638175"/>
          <a:ext cx="1428750" cy="476250"/>
          <a:chOff x="1" y="73"/>
          <a:chExt cx="131" cy="50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1" y="73"/>
            <a:ext cx="131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Box 2"/>
          <xdr:cNvSpPr txBox="1">
            <a:spLocks noChangeArrowheads="1"/>
          </xdr:cNvSpPr>
        </xdr:nvSpPr>
        <xdr:spPr>
          <a:xfrm>
            <a:off x="73" y="76"/>
            <a:ext cx="52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　度</a:t>
            </a:r>
          </a:p>
        </xdr:txBody>
      </xdr:sp>
      <xdr:sp>
        <xdr:nvSpPr>
          <xdr:cNvPr id="4" name="TextBox 3"/>
          <xdr:cNvSpPr txBox="1">
            <a:spLocks noChangeArrowheads="1"/>
          </xdr:cNvSpPr>
        </xdr:nvSpPr>
        <xdr:spPr>
          <a:xfrm>
            <a:off x="4" y="99"/>
            <a:ext cx="58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  <xdr:twoCellAnchor>
    <xdr:from>
      <xdr:col>0</xdr:col>
      <xdr:colOff>9525</xdr:colOff>
      <xdr:row>4</xdr:row>
      <xdr:rowOff>0</xdr:rowOff>
    </xdr:from>
    <xdr:to>
      <xdr:col>2</xdr:col>
      <xdr:colOff>0</xdr:colOff>
      <xdr:row>5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9525" y="638175"/>
          <a:ext cx="1428750" cy="476250"/>
          <a:chOff x="1" y="73"/>
          <a:chExt cx="131" cy="50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1" y="73"/>
            <a:ext cx="131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73" y="76"/>
            <a:ext cx="52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　度</a:t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4" y="99"/>
            <a:ext cx="58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533400</xdr:colOff>
      <xdr:row>3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285750"/>
          <a:ext cx="1819275" cy="581025"/>
          <a:chOff x="1" y="73"/>
          <a:chExt cx="131" cy="5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1" y="73"/>
            <a:ext cx="131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73" y="76"/>
            <a:ext cx="52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  年　度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" y="99"/>
            <a:ext cx="58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  <xdr:twoCellAnchor>
    <xdr:from>
      <xdr:col>0</xdr:col>
      <xdr:colOff>0</xdr:colOff>
      <xdr:row>14</xdr:row>
      <xdr:rowOff>0</xdr:rowOff>
    </xdr:from>
    <xdr:to>
      <xdr:col>3</xdr:col>
      <xdr:colOff>9525</xdr:colOff>
      <xdr:row>15</xdr:row>
      <xdr:rowOff>9525</xdr:rowOff>
    </xdr:to>
    <xdr:sp>
      <xdr:nvSpPr>
        <xdr:cNvPr id="5" name="Line 6"/>
        <xdr:cNvSpPr>
          <a:spLocks/>
        </xdr:cNvSpPr>
      </xdr:nvSpPr>
      <xdr:spPr>
        <a:xfrm>
          <a:off x="0" y="3419475"/>
          <a:ext cx="12954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28575</xdr:colOff>
      <xdr:row>14</xdr:row>
      <xdr:rowOff>38100</xdr:rowOff>
    </xdr:from>
    <xdr:to>
      <xdr:col>2</xdr:col>
      <xdr:colOff>314325</xdr:colOff>
      <xdr:row>14</xdr:row>
      <xdr:rowOff>247650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666750" y="3457575"/>
          <a:ext cx="5619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明朝体"/>
              <a:ea typeface="明朝体"/>
              <a:cs typeface="明朝体"/>
            </a:rPr>
            <a:t>年　度</a:t>
          </a:r>
        </a:p>
      </xdr:txBody>
    </xdr:sp>
    <xdr:clientData/>
  </xdr:twoCellAnchor>
  <xdr:twoCellAnchor>
    <xdr:from>
      <xdr:col>0</xdr:col>
      <xdr:colOff>28575</xdr:colOff>
      <xdr:row>14</xdr:row>
      <xdr:rowOff>304800</xdr:rowOff>
    </xdr:from>
    <xdr:to>
      <xdr:col>0</xdr:col>
      <xdr:colOff>590550</xdr:colOff>
      <xdr:row>14</xdr:row>
      <xdr:rowOff>542925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28575" y="3724275"/>
          <a:ext cx="5619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明朝体"/>
              <a:ea typeface="明朝体"/>
              <a:cs typeface="明朝体"/>
            </a:rPr>
            <a:t>区　分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533400</xdr:colOff>
      <xdr:row>3</xdr:row>
      <xdr:rowOff>9525</xdr:rowOff>
    </xdr:to>
    <xdr:grpSp>
      <xdr:nvGrpSpPr>
        <xdr:cNvPr id="8" name="Group 9"/>
        <xdr:cNvGrpSpPr>
          <a:grpSpLocks/>
        </xdr:cNvGrpSpPr>
      </xdr:nvGrpSpPr>
      <xdr:grpSpPr>
        <a:xfrm>
          <a:off x="0" y="285750"/>
          <a:ext cx="1819275" cy="581025"/>
          <a:chOff x="1" y="73"/>
          <a:chExt cx="131" cy="50"/>
        </a:xfrm>
        <a:solidFill>
          <a:srgbClr val="FFFFFF"/>
        </a:solidFill>
      </xdr:grpSpPr>
      <xdr:sp>
        <xdr:nvSpPr>
          <xdr:cNvPr id="9" name="Line 10"/>
          <xdr:cNvSpPr>
            <a:spLocks/>
          </xdr:cNvSpPr>
        </xdr:nvSpPr>
        <xdr:spPr>
          <a:xfrm>
            <a:off x="1" y="73"/>
            <a:ext cx="131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0" name="TextBox 11"/>
          <xdr:cNvSpPr txBox="1">
            <a:spLocks noChangeArrowheads="1"/>
          </xdr:cNvSpPr>
        </xdr:nvSpPr>
        <xdr:spPr>
          <a:xfrm>
            <a:off x="73" y="76"/>
            <a:ext cx="52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  年　度</a:t>
            </a:r>
          </a:p>
        </xdr:txBody>
      </xdr:sp>
      <xdr:sp>
        <xdr:nvSpPr>
          <xdr:cNvPr id="11" name="TextBox 12"/>
          <xdr:cNvSpPr txBox="1">
            <a:spLocks noChangeArrowheads="1"/>
          </xdr:cNvSpPr>
        </xdr:nvSpPr>
        <xdr:spPr>
          <a:xfrm>
            <a:off x="4" y="99"/>
            <a:ext cx="58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  <xdr:twoCellAnchor>
    <xdr:from>
      <xdr:col>0</xdr:col>
      <xdr:colOff>0</xdr:colOff>
      <xdr:row>14</xdr:row>
      <xdr:rowOff>0</xdr:rowOff>
    </xdr:from>
    <xdr:to>
      <xdr:col>3</xdr:col>
      <xdr:colOff>9525</xdr:colOff>
      <xdr:row>15</xdr:row>
      <xdr:rowOff>9525</xdr:rowOff>
    </xdr:to>
    <xdr:sp>
      <xdr:nvSpPr>
        <xdr:cNvPr id="12" name="Line 13"/>
        <xdr:cNvSpPr>
          <a:spLocks/>
        </xdr:cNvSpPr>
      </xdr:nvSpPr>
      <xdr:spPr>
        <a:xfrm>
          <a:off x="0" y="3419475"/>
          <a:ext cx="12954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28575</xdr:colOff>
      <xdr:row>14</xdr:row>
      <xdr:rowOff>38100</xdr:rowOff>
    </xdr:from>
    <xdr:to>
      <xdr:col>2</xdr:col>
      <xdr:colOff>314325</xdr:colOff>
      <xdr:row>14</xdr:row>
      <xdr:rowOff>247650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666750" y="3457575"/>
          <a:ext cx="5619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明朝体"/>
              <a:ea typeface="明朝体"/>
              <a:cs typeface="明朝体"/>
            </a:rPr>
            <a:t>年　度</a:t>
          </a:r>
        </a:p>
      </xdr:txBody>
    </xdr:sp>
    <xdr:clientData/>
  </xdr:twoCellAnchor>
  <xdr:twoCellAnchor>
    <xdr:from>
      <xdr:col>0</xdr:col>
      <xdr:colOff>28575</xdr:colOff>
      <xdr:row>14</xdr:row>
      <xdr:rowOff>304800</xdr:rowOff>
    </xdr:from>
    <xdr:to>
      <xdr:col>0</xdr:col>
      <xdr:colOff>590550</xdr:colOff>
      <xdr:row>14</xdr:row>
      <xdr:rowOff>542925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28575" y="3724275"/>
          <a:ext cx="5619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明朝体"/>
              <a:ea typeface="明朝体"/>
              <a:cs typeface="明朝体"/>
            </a:rPr>
            <a:t>区　分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9525</xdr:colOff>
      <xdr:row>3</xdr:row>
      <xdr:rowOff>9525</xdr:rowOff>
    </xdr:to>
    <xdr:grpSp>
      <xdr:nvGrpSpPr>
        <xdr:cNvPr id="1" name="Group 5"/>
        <xdr:cNvGrpSpPr>
          <a:grpSpLocks/>
        </xdr:cNvGrpSpPr>
      </xdr:nvGrpSpPr>
      <xdr:grpSpPr>
        <a:xfrm>
          <a:off x="0" y="276225"/>
          <a:ext cx="2362200" cy="771525"/>
          <a:chOff x="0" y="28"/>
          <a:chExt cx="174" cy="81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28"/>
            <a:ext cx="174" cy="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14" y="76"/>
            <a:ext cx="54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　分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108" y="37"/>
            <a:ext cx="62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　度</a:t>
            </a:r>
          </a:p>
        </xdr:txBody>
      </xdr:sp>
    </xdr:grpSp>
    <xdr:clientData/>
  </xdr:twoCellAnchor>
  <xdr:twoCellAnchor>
    <xdr:from>
      <xdr:col>3</xdr:col>
      <xdr:colOff>609600</xdr:colOff>
      <xdr:row>18</xdr:row>
      <xdr:rowOff>200025</xdr:rowOff>
    </xdr:from>
    <xdr:to>
      <xdr:col>3</xdr:col>
      <xdr:colOff>752475</xdr:colOff>
      <xdr:row>18</xdr:row>
      <xdr:rowOff>200025</xdr:rowOff>
    </xdr:to>
    <xdr:sp>
      <xdr:nvSpPr>
        <xdr:cNvPr id="5" name="Line 8"/>
        <xdr:cNvSpPr>
          <a:spLocks/>
        </xdr:cNvSpPr>
      </xdr:nvSpPr>
      <xdr:spPr>
        <a:xfrm>
          <a:off x="3886200" y="69532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3</xdr:col>
      <xdr:colOff>609600</xdr:colOff>
      <xdr:row>19</xdr:row>
      <xdr:rowOff>171450</xdr:rowOff>
    </xdr:from>
    <xdr:to>
      <xdr:col>3</xdr:col>
      <xdr:colOff>752475</xdr:colOff>
      <xdr:row>19</xdr:row>
      <xdr:rowOff>171450</xdr:rowOff>
    </xdr:to>
    <xdr:sp>
      <xdr:nvSpPr>
        <xdr:cNvPr id="6" name="Line 25"/>
        <xdr:cNvSpPr>
          <a:spLocks/>
        </xdr:cNvSpPr>
      </xdr:nvSpPr>
      <xdr:spPr>
        <a:xfrm>
          <a:off x="3886200" y="73056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3</xdr:col>
      <xdr:colOff>609600</xdr:colOff>
      <xdr:row>20</xdr:row>
      <xdr:rowOff>180975</xdr:rowOff>
    </xdr:from>
    <xdr:to>
      <xdr:col>3</xdr:col>
      <xdr:colOff>752475</xdr:colOff>
      <xdr:row>20</xdr:row>
      <xdr:rowOff>180975</xdr:rowOff>
    </xdr:to>
    <xdr:sp>
      <xdr:nvSpPr>
        <xdr:cNvPr id="7" name="Line 26"/>
        <xdr:cNvSpPr>
          <a:spLocks/>
        </xdr:cNvSpPr>
      </xdr:nvSpPr>
      <xdr:spPr>
        <a:xfrm>
          <a:off x="3886200" y="76962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638175</xdr:colOff>
      <xdr:row>17</xdr:row>
      <xdr:rowOff>209550</xdr:rowOff>
    </xdr:from>
    <xdr:to>
      <xdr:col>6</xdr:col>
      <xdr:colOff>781050</xdr:colOff>
      <xdr:row>17</xdr:row>
      <xdr:rowOff>209550</xdr:rowOff>
    </xdr:to>
    <xdr:sp>
      <xdr:nvSpPr>
        <xdr:cNvPr id="8" name="Line 44"/>
        <xdr:cNvSpPr>
          <a:spLocks/>
        </xdr:cNvSpPr>
      </xdr:nvSpPr>
      <xdr:spPr>
        <a:xfrm>
          <a:off x="6686550" y="65817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5</xdr:col>
      <xdr:colOff>638175</xdr:colOff>
      <xdr:row>17</xdr:row>
      <xdr:rowOff>209550</xdr:rowOff>
    </xdr:from>
    <xdr:to>
      <xdr:col>5</xdr:col>
      <xdr:colOff>781050</xdr:colOff>
      <xdr:row>17</xdr:row>
      <xdr:rowOff>209550</xdr:rowOff>
    </xdr:to>
    <xdr:sp>
      <xdr:nvSpPr>
        <xdr:cNvPr id="9" name="Line 45"/>
        <xdr:cNvSpPr>
          <a:spLocks/>
        </xdr:cNvSpPr>
      </xdr:nvSpPr>
      <xdr:spPr>
        <a:xfrm>
          <a:off x="5762625" y="65817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</xdr:col>
      <xdr:colOff>638175</xdr:colOff>
      <xdr:row>18</xdr:row>
      <xdr:rowOff>180975</xdr:rowOff>
    </xdr:from>
    <xdr:to>
      <xdr:col>2</xdr:col>
      <xdr:colOff>781050</xdr:colOff>
      <xdr:row>18</xdr:row>
      <xdr:rowOff>180975</xdr:rowOff>
    </xdr:to>
    <xdr:sp>
      <xdr:nvSpPr>
        <xdr:cNvPr id="10" name="Line 46"/>
        <xdr:cNvSpPr>
          <a:spLocks/>
        </xdr:cNvSpPr>
      </xdr:nvSpPr>
      <xdr:spPr>
        <a:xfrm>
          <a:off x="2990850" y="69342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</xdr:col>
      <xdr:colOff>638175</xdr:colOff>
      <xdr:row>19</xdr:row>
      <xdr:rowOff>180975</xdr:rowOff>
    </xdr:from>
    <xdr:to>
      <xdr:col>2</xdr:col>
      <xdr:colOff>781050</xdr:colOff>
      <xdr:row>19</xdr:row>
      <xdr:rowOff>180975</xdr:rowOff>
    </xdr:to>
    <xdr:sp>
      <xdr:nvSpPr>
        <xdr:cNvPr id="11" name="Line 47"/>
        <xdr:cNvSpPr>
          <a:spLocks/>
        </xdr:cNvSpPr>
      </xdr:nvSpPr>
      <xdr:spPr>
        <a:xfrm>
          <a:off x="2990850" y="73152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</xdr:col>
      <xdr:colOff>638175</xdr:colOff>
      <xdr:row>20</xdr:row>
      <xdr:rowOff>180975</xdr:rowOff>
    </xdr:from>
    <xdr:to>
      <xdr:col>2</xdr:col>
      <xdr:colOff>781050</xdr:colOff>
      <xdr:row>20</xdr:row>
      <xdr:rowOff>180975</xdr:rowOff>
    </xdr:to>
    <xdr:sp>
      <xdr:nvSpPr>
        <xdr:cNvPr id="12" name="Line 48"/>
        <xdr:cNvSpPr>
          <a:spLocks/>
        </xdr:cNvSpPr>
      </xdr:nvSpPr>
      <xdr:spPr>
        <a:xfrm>
          <a:off x="2990850" y="76962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9525</xdr:colOff>
      <xdr:row>3</xdr:row>
      <xdr:rowOff>9525</xdr:rowOff>
    </xdr:to>
    <xdr:grpSp>
      <xdr:nvGrpSpPr>
        <xdr:cNvPr id="13" name="Group 50"/>
        <xdr:cNvGrpSpPr>
          <a:grpSpLocks/>
        </xdr:cNvGrpSpPr>
      </xdr:nvGrpSpPr>
      <xdr:grpSpPr>
        <a:xfrm>
          <a:off x="0" y="276225"/>
          <a:ext cx="2362200" cy="771525"/>
          <a:chOff x="0" y="28"/>
          <a:chExt cx="174" cy="81"/>
        </a:xfrm>
        <a:solidFill>
          <a:srgbClr val="FFFFFF"/>
        </a:solidFill>
      </xdr:grpSpPr>
      <xdr:sp>
        <xdr:nvSpPr>
          <xdr:cNvPr id="14" name="Line 51"/>
          <xdr:cNvSpPr>
            <a:spLocks/>
          </xdr:cNvSpPr>
        </xdr:nvSpPr>
        <xdr:spPr>
          <a:xfrm>
            <a:off x="0" y="28"/>
            <a:ext cx="174" cy="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5" name="TextBox 52"/>
          <xdr:cNvSpPr txBox="1">
            <a:spLocks noChangeArrowheads="1"/>
          </xdr:cNvSpPr>
        </xdr:nvSpPr>
        <xdr:spPr>
          <a:xfrm>
            <a:off x="14" y="76"/>
            <a:ext cx="54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　分</a:t>
            </a:r>
          </a:p>
        </xdr:txBody>
      </xdr:sp>
      <xdr:sp>
        <xdr:nvSpPr>
          <xdr:cNvPr id="16" name="TextBox 53"/>
          <xdr:cNvSpPr txBox="1">
            <a:spLocks noChangeArrowheads="1"/>
          </xdr:cNvSpPr>
        </xdr:nvSpPr>
        <xdr:spPr>
          <a:xfrm>
            <a:off x="108" y="37"/>
            <a:ext cx="62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　度</a:t>
            </a:r>
          </a:p>
        </xdr:txBody>
      </xdr:sp>
    </xdr:grpSp>
    <xdr:clientData/>
  </xdr:twoCellAnchor>
  <xdr:twoCellAnchor>
    <xdr:from>
      <xdr:col>4</xdr:col>
      <xdr:colOff>647700</xdr:colOff>
      <xdr:row>17</xdr:row>
      <xdr:rowOff>200025</xdr:rowOff>
    </xdr:from>
    <xdr:to>
      <xdr:col>4</xdr:col>
      <xdr:colOff>819150</xdr:colOff>
      <xdr:row>17</xdr:row>
      <xdr:rowOff>200025</xdr:rowOff>
    </xdr:to>
    <xdr:sp>
      <xdr:nvSpPr>
        <xdr:cNvPr id="17" name="Line 60"/>
        <xdr:cNvSpPr>
          <a:spLocks/>
        </xdr:cNvSpPr>
      </xdr:nvSpPr>
      <xdr:spPr>
        <a:xfrm>
          <a:off x="4848225" y="65722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685800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285750"/>
          <a:ext cx="685800" cy="952500"/>
          <a:chOff x="0" y="28"/>
          <a:chExt cx="63" cy="96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28"/>
            <a:ext cx="63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26" y="35"/>
            <a:ext cx="36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6" y="98"/>
            <a:ext cx="36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685800</xdr:colOff>
      <xdr:row>3</xdr:row>
      <xdr:rowOff>0</xdr:rowOff>
    </xdr:to>
    <xdr:grpSp>
      <xdr:nvGrpSpPr>
        <xdr:cNvPr id="5" name="Group 6"/>
        <xdr:cNvGrpSpPr>
          <a:grpSpLocks/>
        </xdr:cNvGrpSpPr>
      </xdr:nvGrpSpPr>
      <xdr:grpSpPr>
        <a:xfrm>
          <a:off x="0" y="285750"/>
          <a:ext cx="685800" cy="952500"/>
          <a:chOff x="0" y="28"/>
          <a:chExt cx="63" cy="96"/>
        </a:xfrm>
        <a:solidFill>
          <a:srgbClr val="FFFFFF"/>
        </a:solidFill>
      </xdr:grpSpPr>
      <xdr:sp>
        <xdr:nvSpPr>
          <xdr:cNvPr id="6" name="Line 7"/>
          <xdr:cNvSpPr>
            <a:spLocks/>
          </xdr:cNvSpPr>
        </xdr:nvSpPr>
        <xdr:spPr>
          <a:xfrm>
            <a:off x="0" y="28"/>
            <a:ext cx="63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Box 8"/>
          <xdr:cNvSpPr txBox="1">
            <a:spLocks noChangeArrowheads="1"/>
          </xdr:cNvSpPr>
        </xdr:nvSpPr>
        <xdr:spPr>
          <a:xfrm>
            <a:off x="26" y="35"/>
            <a:ext cx="36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8" name="TextBox 9"/>
          <xdr:cNvSpPr txBox="1">
            <a:spLocks noChangeArrowheads="1"/>
          </xdr:cNvSpPr>
        </xdr:nvSpPr>
        <xdr:spPr>
          <a:xfrm>
            <a:off x="6" y="98"/>
            <a:ext cx="36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857250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285750"/>
          <a:ext cx="8572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361950</xdr:colOff>
      <xdr:row>2</xdr:row>
      <xdr:rowOff>57150</xdr:rowOff>
    </xdr:from>
    <xdr:to>
      <xdr:col>0</xdr:col>
      <xdr:colOff>809625</xdr:colOff>
      <xdr:row>2</xdr:row>
      <xdr:rowOff>276225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61950" y="342900"/>
          <a:ext cx="4572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明朝体"/>
              <a:ea typeface="明朝体"/>
              <a:cs typeface="明朝体"/>
            </a:rPr>
            <a:t>区 分</a:t>
          </a:r>
        </a:p>
      </xdr:txBody>
    </xdr:sp>
    <xdr:clientData/>
  </xdr:twoCellAnchor>
  <xdr:twoCellAnchor>
    <xdr:from>
      <xdr:col>0</xdr:col>
      <xdr:colOff>28575</xdr:colOff>
      <xdr:row>2</xdr:row>
      <xdr:rowOff>495300</xdr:rowOff>
    </xdr:from>
    <xdr:to>
      <xdr:col>0</xdr:col>
      <xdr:colOff>523875</xdr:colOff>
      <xdr:row>2</xdr:row>
      <xdr:rowOff>695325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28575" y="781050"/>
          <a:ext cx="4857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明朝体"/>
              <a:ea typeface="明朝体"/>
              <a:cs typeface="明朝体"/>
            </a:rPr>
            <a:t>年 度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857250</xdr:colOff>
      <xdr:row>15</xdr:row>
      <xdr:rowOff>0</xdr:rowOff>
    </xdr:to>
    <xdr:grpSp>
      <xdr:nvGrpSpPr>
        <xdr:cNvPr id="4" name="Group 6"/>
        <xdr:cNvGrpSpPr>
          <a:grpSpLocks/>
        </xdr:cNvGrpSpPr>
      </xdr:nvGrpSpPr>
      <xdr:grpSpPr>
        <a:xfrm>
          <a:off x="0" y="4591050"/>
          <a:ext cx="857250" cy="762000"/>
          <a:chOff x="0" y="28"/>
          <a:chExt cx="79" cy="80"/>
        </a:xfrm>
        <a:solidFill>
          <a:srgbClr val="FFFFFF"/>
        </a:solidFill>
      </xdr:grpSpPr>
      <xdr:sp>
        <xdr:nvSpPr>
          <xdr:cNvPr id="5" name="Line 7"/>
          <xdr:cNvSpPr>
            <a:spLocks/>
          </xdr:cNvSpPr>
        </xdr:nvSpPr>
        <xdr:spPr>
          <a:xfrm>
            <a:off x="0" y="28"/>
            <a:ext cx="79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6" name="TextBox 8"/>
          <xdr:cNvSpPr txBox="1">
            <a:spLocks noChangeArrowheads="1"/>
          </xdr:cNvSpPr>
        </xdr:nvSpPr>
        <xdr:spPr>
          <a:xfrm>
            <a:off x="33" y="34"/>
            <a:ext cx="42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7" name="TextBox 9"/>
          <xdr:cNvSpPr txBox="1">
            <a:spLocks noChangeArrowheads="1"/>
          </xdr:cNvSpPr>
        </xdr:nvSpPr>
        <xdr:spPr>
          <a:xfrm>
            <a:off x="8" y="81"/>
            <a:ext cx="38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857250</xdr:colOff>
      <xdr:row>3</xdr:row>
      <xdr:rowOff>0</xdr:rowOff>
    </xdr:to>
    <xdr:sp>
      <xdr:nvSpPr>
        <xdr:cNvPr id="8" name="Line 10"/>
        <xdr:cNvSpPr>
          <a:spLocks/>
        </xdr:cNvSpPr>
      </xdr:nvSpPr>
      <xdr:spPr>
        <a:xfrm>
          <a:off x="0" y="285750"/>
          <a:ext cx="8572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361950</xdr:colOff>
      <xdr:row>2</xdr:row>
      <xdr:rowOff>57150</xdr:rowOff>
    </xdr:from>
    <xdr:to>
      <xdr:col>0</xdr:col>
      <xdr:colOff>809625</xdr:colOff>
      <xdr:row>2</xdr:row>
      <xdr:rowOff>276225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361950" y="342900"/>
          <a:ext cx="4572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明朝体"/>
              <a:ea typeface="明朝体"/>
              <a:cs typeface="明朝体"/>
            </a:rPr>
            <a:t>区 分</a:t>
          </a:r>
        </a:p>
      </xdr:txBody>
    </xdr:sp>
    <xdr:clientData/>
  </xdr:twoCellAnchor>
  <xdr:twoCellAnchor>
    <xdr:from>
      <xdr:col>0</xdr:col>
      <xdr:colOff>28575</xdr:colOff>
      <xdr:row>2</xdr:row>
      <xdr:rowOff>495300</xdr:rowOff>
    </xdr:from>
    <xdr:to>
      <xdr:col>0</xdr:col>
      <xdr:colOff>523875</xdr:colOff>
      <xdr:row>2</xdr:row>
      <xdr:rowOff>695325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28575" y="781050"/>
          <a:ext cx="4857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明朝体"/>
              <a:ea typeface="明朝体"/>
              <a:cs typeface="明朝体"/>
            </a:rPr>
            <a:t>年 度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857250</xdr:colOff>
      <xdr:row>15</xdr:row>
      <xdr:rowOff>0</xdr:rowOff>
    </xdr:to>
    <xdr:grpSp>
      <xdr:nvGrpSpPr>
        <xdr:cNvPr id="11" name="Group 13"/>
        <xdr:cNvGrpSpPr>
          <a:grpSpLocks/>
        </xdr:cNvGrpSpPr>
      </xdr:nvGrpSpPr>
      <xdr:grpSpPr>
        <a:xfrm>
          <a:off x="0" y="4591050"/>
          <a:ext cx="857250" cy="762000"/>
          <a:chOff x="0" y="28"/>
          <a:chExt cx="79" cy="80"/>
        </a:xfrm>
        <a:solidFill>
          <a:srgbClr val="FFFFFF"/>
        </a:solidFill>
      </xdr:grpSpPr>
      <xdr:sp>
        <xdr:nvSpPr>
          <xdr:cNvPr id="12" name="Line 14"/>
          <xdr:cNvSpPr>
            <a:spLocks/>
          </xdr:cNvSpPr>
        </xdr:nvSpPr>
        <xdr:spPr>
          <a:xfrm>
            <a:off x="0" y="28"/>
            <a:ext cx="79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3" name="TextBox 15"/>
          <xdr:cNvSpPr txBox="1">
            <a:spLocks noChangeArrowheads="1"/>
          </xdr:cNvSpPr>
        </xdr:nvSpPr>
        <xdr:spPr>
          <a:xfrm>
            <a:off x="33" y="34"/>
            <a:ext cx="42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14" name="TextBox 16"/>
          <xdr:cNvSpPr txBox="1">
            <a:spLocks noChangeArrowheads="1"/>
          </xdr:cNvSpPr>
        </xdr:nvSpPr>
        <xdr:spPr>
          <a:xfrm>
            <a:off x="8" y="81"/>
            <a:ext cx="38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grpSp>
      <xdr:nvGrpSpPr>
        <xdr:cNvPr id="1" name="Group 9"/>
        <xdr:cNvGrpSpPr>
          <a:grpSpLocks/>
        </xdr:cNvGrpSpPr>
      </xdr:nvGrpSpPr>
      <xdr:grpSpPr>
        <a:xfrm>
          <a:off x="0" y="285750"/>
          <a:ext cx="942975" cy="952500"/>
          <a:chOff x="0" y="28"/>
          <a:chExt cx="87" cy="100"/>
        </a:xfrm>
        <a:solidFill>
          <a:srgbClr val="FFFFFF"/>
        </a:solidFill>
      </xdr:grpSpPr>
      <xdr:sp>
        <xdr:nvSpPr>
          <xdr:cNvPr id="2" name="Line 5"/>
          <xdr:cNvSpPr>
            <a:spLocks/>
          </xdr:cNvSpPr>
        </xdr:nvSpPr>
        <xdr:spPr>
          <a:xfrm>
            <a:off x="0" y="28"/>
            <a:ext cx="87" cy="1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Box 6"/>
          <xdr:cNvSpPr txBox="1">
            <a:spLocks noChangeArrowheads="1"/>
          </xdr:cNvSpPr>
        </xdr:nvSpPr>
        <xdr:spPr>
          <a:xfrm>
            <a:off x="34" y="35"/>
            <a:ext cx="51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　分</a:t>
            </a:r>
          </a:p>
        </xdr:txBody>
      </xdr:sp>
      <xdr:sp>
        <xdr:nvSpPr>
          <xdr:cNvPr id="4" name="TextBox 8"/>
          <xdr:cNvSpPr txBox="1">
            <a:spLocks noChangeArrowheads="1"/>
          </xdr:cNvSpPr>
        </xdr:nvSpPr>
        <xdr:spPr>
          <a:xfrm>
            <a:off x="2" y="101"/>
            <a:ext cx="51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　度</a:t>
            </a:r>
          </a:p>
        </xdr:txBody>
      </xdr:sp>
    </xdr:grpSp>
    <xdr:clientData/>
  </xdr:twoCellAnchor>
  <xdr:twoCellAnchor>
    <xdr:from>
      <xdr:col>0</xdr:col>
      <xdr:colOff>0</xdr:colOff>
      <xdr:row>14</xdr:row>
      <xdr:rowOff>0</xdr:rowOff>
    </xdr:from>
    <xdr:to>
      <xdr:col>1</xdr:col>
      <xdr:colOff>0</xdr:colOff>
      <xdr:row>16</xdr:row>
      <xdr:rowOff>0</xdr:rowOff>
    </xdr:to>
    <xdr:grpSp>
      <xdr:nvGrpSpPr>
        <xdr:cNvPr id="5" name="Group 10"/>
        <xdr:cNvGrpSpPr>
          <a:grpSpLocks/>
        </xdr:cNvGrpSpPr>
      </xdr:nvGrpSpPr>
      <xdr:grpSpPr>
        <a:xfrm>
          <a:off x="0" y="4543425"/>
          <a:ext cx="942975" cy="952500"/>
          <a:chOff x="0" y="28"/>
          <a:chExt cx="87" cy="100"/>
        </a:xfrm>
        <a:solidFill>
          <a:srgbClr val="FFFFFF"/>
        </a:solidFill>
      </xdr:grpSpPr>
      <xdr:sp>
        <xdr:nvSpPr>
          <xdr:cNvPr id="6" name="Line 11"/>
          <xdr:cNvSpPr>
            <a:spLocks/>
          </xdr:cNvSpPr>
        </xdr:nvSpPr>
        <xdr:spPr>
          <a:xfrm>
            <a:off x="0" y="28"/>
            <a:ext cx="87" cy="1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Box 12"/>
          <xdr:cNvSpPr txBox="1">
            <a:spLocks noChangeArrowheads="1"/>
          </xdr:cNvSpPr>
        </xdr:nvSpPr>
        <xdr:spPr>
          <a:xfrm>
            <a:off x="34" y="35"/>
            <a:ext cx="51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　分</a:t>
            </a:r>
          </a:p>
        </xdr:txBody>
      </xdr:sp>
      <xdr:sp>
        <xdr:nvSpPr>
          <xdr:cNvPr id="8" name="TextBox 13"/>
          <xdr:cNvSpPr txBox="1">
            <a:spLocks noChangeArrowheads="1"/>
          </xdr:cNvSpPr>
        </xdr:nvSpPr>
        <xdr:spPr>
          <a:xfrm>
            <a:off x="2" y="101"/>
            <a:ext cx="51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　度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grpSp>
      <xdr:nvGrpSpPr>
        <xdr:cNvPr id="9" name="Group 14"/>
        <xdr:cNvGrpSpPr>
          <a:grpSpLocks/>
        </xdr:cNvGrpSpPr>
      </xdr:nvGrpSpPr>
      <xdr:grpSpPr>
        <a:xfrm>
          <a:off x="0" y="285750"/>
          <a:ext cx="942975" cy="952500"/>
          <a:chOff x="0" y="28"/>
          <a:chExt cx="87" cy="100"/>
        </a:xfrm>
        <a:solidFill>
          <a:srgbClr val="FFFFFF"/>
        </a:solidFill>
      </xdr:grpSpPr>
      <xdr:sp>
        <xdr:nvSpPr>
          <xdr:cNvPr id="10" name="Line 15"/>
          <xdr:cNvSpPr>
            <a:spLocks/>
          </xdr:cNvSpPr>
        </xdr:nvSpPr>
        <xdr:spPr>
          <a:xfrm>
            <a:off x="0" y="28"/>
            <a:ext cx="87" cy="1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1" name="TextBox 16"/>
          <xdr:cNvSpPr txBox="1">
            <a:spLocks noChangeArrowheads="1"/>
          </xdr:cNvSpPr>
        </xdr:nvSpPr>
        <xdr:spPr>
          <a:xfrm>
            <a:off x="34" y="35"/>
            <a:ext cx="51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　分</a:t>
            </a:r>
          </a:p>
        </xdr:txBody>
      </xdr:sp>
      <xdr:sp>
        <xdr:nvSpPr>
          <xdr:cNvPr id="12" name="TextBox 17"/>
          <xdr:cNvSpPr txBox="1">
            <a:spLocks noChangeArrowheads="1"/>
          </xdr:cNvSpPr>
        </xdr:nvSpPr>
        <xdr:spPr>
          <a:xfrm>
            <a:off x="2" y="101"/>
            <a:ext cx="51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　度</a:t>
            </a:r>
          </a:p>
        </xdr:txBody>
      </xdr:sp>
    </xdr:grpSp>
    <xdr:clientData/>
  </xdr:twoCellAnchor>
  <xdr:twoCellAnchor>
    <xdr:from>
      <xdr:col>0</xdr:col>
      <xdr:colOff>0</xdr:colOff>
      <xdr:row>14</xdr:row>
      <xdr:rowOff>0</xdr:rowOff>
    </xdr:from>
    <xdr:to>
      <xdr:col>1</xdr:col>
      <xdr:colOff>0</xdr:colOff>
      <xdr:row>16</xdr:row>
      <xdr:rowOff>0</xdr:rowOff>
    </xdr:to>
    <xdr:grpSp>
      <xdr:nvGrpSpPr>
        <xdr:cNvPr id="13" name="Group 18"/>
        <xdr:cNvGrpSpPr>
          <a:grpSpLocks/>
        </xdr:cNvGrpSpPr>
      </xdr:nvGrpSpPr>
      <xdr:grpSpPr>
        <a:xfrm>
          <a:off x="0" y="4543425"/>
          <a:ext cx="942975" cy="952500"/>
          <a:chOff x="0" y="28"/>
          <a:chExt cx="87" cy="100"/>
        </a:xfrm>
        <a:solidFill>
          <a:srgbClr val="FFFFFF"/>
        </a:solidFill>
      </xdr:grpSpPr>
      <xdr:sp>
        <xdr:nvSpPr>
          <xdr:cNvPr id="14" name="Line 19"/>
          <xdr:cNvSpPr>
            <a:spLocks/>
          </xdr:cNvSpPr>
        </xdr:nvSpPr>
        <xdr:spPr>
          <a:xfrm>
            <a:off x="0" y="28"/>
            <a:ext cx="87" cy="1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5" name="TextBox 20"/>
          <xdr:cNvSpPr txBox="1">
            <a:spLocks noChangeArrowheads="1"/>
          </xdr:cNvSpPr>
        </xdr:nvSpPr>
        <xdr:spPr>
          <a:xfrm>
            <a:off x="34" y="35"/>
            <a:ext cx="51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　分</a:t>
            </a:r>
          </a:p>
        </xdr:txBody>
      </xdr:sp>
      <xdr:sp>
        <xdr:nvSpPr>
          <xdr:cNvPr id="16" name="TextBox 21"/>
          <xdr:cNvSpPr txBox="1">
            <a:spLocks noChangeArrowheads="1"/>
          </xdr:cNvSpPr>
        </xdr:nvSpPr>
        <xdr:spPr>
          <a:xfrm>
            <a:off x="2" y="101"/>
            <a:ext cx="51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　度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809625</xdr:colOff>
      <xdr:row>4</xdr:row>
      <xdr:rowOff>0</xdr:rowOff>
    </xdr:to>
    <xdr:grpSp>
      <xdr:nvGrpSpPr>
        <xdr:cNvPr id="1" name="Group 5"/>
        <xdr:cNvGrpSpPr>
          <a:grpSpLocks/>
        </xdr:cNvGrpSpPr>
      </xdr:nvGrpSpPr>
      <xdr:grpSpPr>
        <a:xfrm>
          <a:off x="0" y="285750"/>
          <a:ext cx="809625" cy="1066800"/>
          <a:chOff x="0" y="28"/>
          <a:chExt cx="74" cy="112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28"/>
            <a:ext cx="74" cy="1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34" y="36"/>
            <a:ext cx="39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7" y="110"/>
            <a:ext cx="39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809625</xdr:colOff>
      <xdr:row>11</xdr:row>
      <xdr:rowOff>0</xdr:rowOff>
    </xdr:to>
    <xdr:grpSp>
      <xdr:nvGrpSpPr>
        <xdr:cNvPr id="5" name="Group 6"/>
        <xdr:cNvGrpSpPr>
          <a:grpSpLocks/>
        </xdr:cNvGrpSpPr>
      </xdr:nvGrpSpPr>
      <xdr:grpSpPr>
        <a:xfrm>
          <a:off x="0" y="3067050"/>
          <a:ext cx="809625" cy="1066800"/>
          <a:chOff x="0" y="28"/>
          <a:chExt cx="74" cy="112"/>
        </a:xfrm>
        <a:solidFill>
          <a:srgbClr val="FFFFFF"/>
        </a:solidFill>
      </xdr:grpSpPr>
      <xdr:sp>
        <xdr:nvSpPr>
          <xdr:cNvPr id="6" name="Line 7"/>
          <xdr:cNvSpPr>
            <a:spLocks/>
          </xdr:cNvSpPr>
        </xdr:nvSpPr>
        <xdr:spPr>
          <a:xfrm>
            <a:off x="0" y="28"/>
            <a:ext cx="74" cy="1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Box 8"/>
          <xdr:cNvSpPr txBox="1">
            <a:spLocks noChangeArrowheads="1"/>
          </xdr:cNvSpPr>
        </xdr:nvSpPr>
        <xdr:spPr>
          <a:xfrm>
            <a:off x="34" y="36"/>
            <a:ext cx="39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8" name="TextBox 9"/>
          <xdr:cNvSpPr txBox="1">
            <a:spLocks noChangeArrowheads="1"/>
          </xdr:cNvSpPr>
        </xdr:nvSpPr>
        <xdr:spPr>
          <a:xfrm>
            <a:off x="7" y="110"/>
            <a:ext cx="39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22</xdr:row>
      <xdr:rowOff>323850</xdr:rowOff>
    </xdr:to>
    <xdr:grpSp>
      <xdr:nvGrpSpPr>
        <xdr:cNvPr id="9" name="Group 14"/>
        <xdr:cNvGrpSpPr>
          <a:grpSpLocks/>
        </xdr:cNvGrpSpPr>
      </xdr:nvGrpSpPr>
      <xdr:grpSpPr>
        <a:xfrm>
          <a:off x="0" y="6705600"/>
          <a:ext cx="819150" cy="657225"/>
          <a:chOff x="0" y="696"/>
          <a:chExt cx="75" cy="69"/>
        </a:xfrm>
        <a:solidFill>
          <a:srgbClr val="FFFFFF"/>
        </a:solidFill>
      </xdr:grpSpPr>
      <xdr:sp>
        <xdr:nvSpPr>
          <xdr:cNvPr id="10" name="Line 11"/>
          <xdr:cNvSpPr>
            <a:spLocks/>
          </xdr:cNvSpPr>
        </xdr:nvSpPr>
        <xdr:spPr>
          <a:xfrm>
            <a:off x="0" y="696"/>
            <a:ext cx="75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1" name="TextBox 12"/>
          <xdr:cNvSpPr txBox="1">
            <a:spLocks noChangeArrowheads="1"/>
          </xdr:cNvSpPr>
        </xdr:nvSpPr>
        <xdr:spPr>
          <a:xfrm>
            <a:off x="34" y="701"/>
            <a:ext cx="40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12" name="TextBox 13"/>
          <xdr:cNvSpPr txBox="1">
            <a:spLocks noChangeArrowheads="1"/>
          </xdr:cNvSpPr>
        </xdr:nvSpPr>
        <xdr:spPr>
          <a:xfrm>
            <a:off x="7" y="740"/>
            <a:ext cx="40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809625</xdr:colOff>
      <xdr:row>4</xdr:row>
      <xdr:rowOff>0</xdr:rowOff>
    </xdr:to>
    <xdr:grpSp>
      <xdr:nvGrpSpPr>
        <xdr:cNvPr id="13" name="Group 15"/>
        <xdr:cNvGrpSpPr>
          <a:grpSpLocks/>
        </xdr:cNvGrpSpPr>
      </xdr:nvGrpSpPr>
      <xdr:grpSpPr>
        <a:xfrm>
          <a:off x="0" y="285750"/>
          <a:ext cx="809625" cy="1066800"/>
          <a:chOff x="0" y="28"/>
          <a:chExt cx="74" cy="112"/>
        </a:xfrm>
        <a:solidFill>
          <a:srgbClr val="FFFFFF"/>
        </a:solidFill>
      </xdr:grpSpPr>
      <xdr:sp>
        <xdr:nvSpPr>
          <xdr:cNvPr id="14" name="Line 16"/>
          <xdr:cNvSpPr>
            <a:spLocks/>
          </xdr:cNvSpPr>
        </xdr:nvSpPr>
        <xdr:spPr>
          <a:xfrm>
            <a:off x="0" y="28"/>
            <a:ext cx="74" cy="1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5" name="TextBox 17"/>
          <xdr:cNvSpPr txBox="1">
            <a:spLocks noChangeArrowheads="1"/>
          </xdr:cNvSpPr>
        </xdr:nvSpPr>
        <xdr:spPr>
          <a:xfrm>
            <a:off x="34" y="36"/>
            <a:ext cx="39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16" name="TextBox 18"/>
          <xdr:cNvSpPr txBox="1">
            <a:spLocks noChangeArrowheads="1"/>
          </xdr:cNvSpPr>
        </xdr:nvSpPr>
        <xdr:spPr>
          <a:xfrm>
            <a:off x="7" y="110"/>
            <a:ext cx="39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809625</xdr:colOff>
      <xdr:row>11</xdr:row>
      <xdr:rowOff>0</xdr:rowOff>
    </xdr:to>
    <xdr:grpSp>
      <xdr:nvGrpSpPr>
        <xdr:cNvPr id="17" name="Group 19"/>
        <xdr:cNvGrpSpPr>
          <a:grpSpLocks/>
        </xdr:cNvGrpSpPr>
      </xdr:nvGrpSpPr>
      <xdr:grpSpPr>
        <a:xfrm>
          <a:off x="0" y="3067050"/>
          <a:ext cx="809625" cy="1066800"/>
          <a:chOff x="0" y="28"/>
          <a:chExt cx="74" cy="112"/>
        </a:xfrm>
        <a:solidFill>
          <a:srgbClr val="FFFFFF"/>
        </a:solidFill>
      </xdr:grpSpPr>
      <xdr:sp>
        <xdr:nvSpPr>
          <xdr:cNvPr id="18" name="Line 20"/>
          <xdr:cNvSpPr>
            <a:spLocks/>
          </xdr:cNvSpPr>
        </xdr:nvSpPr>
        <xdr:spPr>
          <a:xfrm>
            <a:off x="0" y="28"/>
            <a:ext cx="74" cy="1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9" name="TextBox 21"/>
          <xdr:cNvSpPr txBox="1">
            <a:spLocks noChangeArrowheads="1"/>
          </xdr:cNvSpPr>
        </xdr:nvSpPr>
        <xdr:spPr>
          <a:xfrm>
            <a:off x="34" y="36"/>
            <a:ext cx="39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20" name="TextBox 22"/>
          <xdr:cNvSpPr txBox="1">
            <a:spLocks noChangeArrowheads="1"/>
          </xdr:cNvSpPr>
        </xdr:nvSpPr>
        <xdr:spPr>
          <a:xfrm>
            <a:off x="7" y="110"/>
            <a:ext cx="39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22</xdr:row>
      <xdr:rowOff>323850</xdr:rowOff>
    </xdr:to>
    <xdr:grpSp>
      <xdr:nvGrpSpPr>
        <xdr:cNvPr id="21" name="Group 23"/>
        <xdr:cNvGrpSpPr>
          <a:grpSpLocks/>
        </xdr:cNvGrpSpPr>
      </xdr:nvGrpSpPr>
      <xdr:grpSpPr>
        <a:xfrm>
          <a:off x="0" y="6705600"/>
          <a:ext cx="819150" cy="657225"/>
          <a:chOff x="0" y="696"/>
          <a:chExt cx="75" cy="69"/>
        </a:xfrm>
        <a:solidFill>
          <a:srgbClr val="FFFFFF"/>
        </a:solidFill>
      </xdr:grpSpPr>
      <xdr:sp>
        <xdr:nvSpPr>
          <xdr:cNvPr id="22" name="Line 24"/>
          <xdr:cNvSpPr>
            <a:spLocks/>
          </xdr:cNvSpPr>
        </xdr:nvSpPr>
        <xdr:spPr>
          <a:xfrm>
            <a:off x="0" y="696"/>
            <a:ext cx="75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23" name="TextBox 25"/>
          <xdr:cNvSpPr txBox="1">
            <a:spLocks noChangeArrowheads="1"/>
          </xdr:cNvSpPr>
        </xdr:nvSpPr>
        <xdr:spPr>
          <a:xfrm>
            <a:off x="34" y="701"/>
            <a:ext cx="40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24" name="TextBox 26"/>
          <xdr:cNvSpPr txBox="1">
            <a:spLocks noChangeArrowheads="1"/>
          </xdr:cNvSpPr>
        </xdr:nvSpPr>
        <xdr:spPr>
          <a:xfrm>
            <a:off x="7" y="740"/>
            <a:ext cx="40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0</xdr:col>
      <xdr:colOff>857250</xdr:colOff>
      <xdr:row>25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6419850"/>
          <a:ext cx="857250" cy="666750"/>
          <a:chOff x="0" y="696"/>
          <a:chExt cx="75" cy="69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696"/>
            <a:ext cx="75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34" y="701"/>
            <a:ext cx="40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7" y="740"/>
            <a:ext cx="40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857250</xdr:colOff>
      <xdr:row>25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0" y="6419850"/>
          <a:ext cx="857250" cy="666750"/>
          <a:chOff x="0" y="696"/>
          <a:chExt cx="75" cy="69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0" y="696"/>
            <a:ext cx="75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34" y="701"/>
            <a:ext cx="40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7" y="740"/>
            <a:ext cx="40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685800</xdr:colOff>
      <xdr:row>4</xdr:row>
      <xdr:rowOff>9525</xdr:rowOff>
    </xdr:to>
    <xdr:grpSp>
      <xdr:nvGrpSpPr>
        <xdr:cNvPr id="1" name="Group 5"/>
        <xdr:cNvGrpSpPr>
          <a:grpSpLocks/>
        </xdr:cNvGrpSpPr>
      </xdr:nvGrpSpPr>
      <xdr:grpSpPr>
        <a:xfrm>
          <a:off x="0" y="285750"/>
          <a:ext cx="685800" cy="914400"/>
          <a:chOff x="0" y="28"/>
          <a:chExt cx="63" cy="96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28"/>
            <a:ext cx="63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26" y="35"/>
            <a:ext cx="36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6" y="98"/>
            <a:ext cx="36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685800</xdr:colOff>
      <xdr:row>4</xdr:row>
      <xdr:rowOff>9525</xdr:rowOff>
    </xdr:to>
    <xdr:grpSp>
      <xdr:nvGrpSpPr>
        <xdr:cNvPr id="5" name="Group 6"/>
        <xdr:cNvGrpSpPr>
          <a:grpSpLocks/>
        </xdr:cNvGrpSpPr>
      </xdr:nvGrpSpPr>
      <xdr:grpSpPr>
        <a:xfrm>
          <a:off x="0" y="285750"/>
          <a:ext cx="685800" cy="914400"/>
          <a:chOff x="0" y="28"/>
          <a:chExt cx="63" cy="96"/>
        </a:xfrm>
        <a:solidFill>
          <a:srgbClr val="FFFFFF"/>
        </a:solidFill>
      </xdr:grpSpPr>
      <xdr:sp>
        <xdr:nvSpPr>
          <xdr:cNvPr id="6" name="Line 7"/>
          <xdr:cNvSpPr>
            <a:spLocks/>
          </xdr:cNvSpPr>
        </xdr:nvSpPr>
        <xdr:spPr>
          <a:xfrm>
            <a:off x="0" y="28"/>
            <a:ext cx="63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Box 8"/>
          <xdr:cNvSpPr txBox="1">
            <a:spLocks noChangeArrowheads="1"/>
          </xdr:cNvSpPr>
        </xdr:nvSpPr>
        <xdr:spPr>
          <a:xfrm>
            <a:off x="26" y="35"/>
            <a:ext cx="36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8" name="TextBox 9"/>
          <xdr:cNvSpPr txBox="1">
            <a:spLocks noChangeArrowheads="1"/>
          </xdr:cNvSpPr>
        </xdr:nvSpPr>
        <xdr:spPr>
          <a:xfrm>
            <a:off x="6" y="98"/>
            <a:ext cx="36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762000</xdr:colOff>
      <xdr:row>4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285750"/>
          <a:ext cx="762000" cy="952500"/>
          <a:chOff x="0" y="28"/>
          <a:chExt cx="63" cy="96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28"/>
            <a:ext cx="63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26" y="35"/>
            <a:ext cx="36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6" y="98"/>
            <a:ext cx="36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762000</xdr:colOff>
      <xdr:row>12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0" y="3381375"/>
          <a:ext cx="762000" cy="666750"/>
          <a:chOff x="0" y="696"/>
          <a:chExt cx="75" cy="69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0" y="696"/>
            <a:ext cx="75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34" y="701"/>
            <a:ext cx="40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7" y="740"/>
            <a:ext cx="40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762000</xdr:colOff>
      <xdr:row>24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0" y="6715125"/>
          <a:ext cx="762000" cy="666750"/>
          <a:chOff x="0" y="696"/>
          <a:chExt cx="75" cy="69"/>
        </a:xfrm>
        <a:solidFill>
          <a:srgbClr val="FFFFFF"/>
        </a:solidFill>
      </xdr:grpSpPr>
      <xdr:sp>
        <xdr:nvSpPr>
          <xdr:cNvPr id="10" name="Line 10"/>
          <xdr:cNvSpPr>
            <a:spLocks/>
          </xdr:cNvSpPr>
        </xdr:nvSpPr>
        <xdr:spPr>
          <a:xfrm>
            <a:off x="0" y="696"/>
            <a:ext cx="75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34" y="701"/>
            <a:ext cx="40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7" y="740"/>
            <a:ext cx="40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762000</xdr:colOff>
      <xdr:row>4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0" y="285750"/>
          <a:ext cx="762000" cy="952500"/>
          <a:chOff x="0" y="28"/>
          <a:chExt cx="63" cy="96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0" y="28"/>
            <a:ext cx="63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26" y="35"/>
            <a:ext cx="36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16" name="TextBox 16"/>
          <xdr:cNvSpPr txBox="1">
            <a:spLocks noChangeArrowheads="1"/>
          </xdr:cNvSpPr>
        </xdr:nvSpPr>
        <xdr:spPr>
          <a:xfrm>
            <a:off x="6" y="98"/>
            <a:ext cx="36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762000</xdr:colOff>
      <xdr:row>12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0" y="3381375"/>
          <a:ext cx="762000" cy="666750"/>
          <a:chOff x="0" y="696"/>
          <a:chExt cx="75" cy="69"/>
        </a:xfrm>
        <a:solidFill>
          <a:srgbClr val="FFFFFF"/>
        </a:solidFill>
      </xdr:grpSpPr>
      <xdr:sp>
        <xdr:nvSpPr>
          <xdr:cNvPr id="18" name="Line 18"/>
          <xdr:cNvSpPr>
            <a:spLocks/>
          </xdr:cNvSpPr>
        </xdr:nvSpPr>
        <xdr:spPr>
          <a:xfrm>
            <a:off x="0" y="696"/>
            <a:ext cx="75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34" y="701"/>
            <a:ext cx="40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7" y="740"/>
            <a:ext cx="40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762000</xdr:colOff>
      <xdr:row>24</xdr:row>
      <xdr:rowOff>0</xdr:rowOff>
    </xdr:to>
    <xdr:grpSp>
      <xdr:nvGrpSpPr>
        <xdr:cNvPr id="21" name="Group 21"/>
        <xdr:cNvGrpSpPr>
          <a:grpSpLocks/>
        </xdr:cNvGrpSpPr>
      </xdr:nvGrpSpPr>
      <xdr:grpSpPr>
        <a:xfrm>
          <a:off x="0" y="6715125"/>
          <a:ext cx="762000" cy="666750"/>
          <a:chOff x="0" y="696"/>
          <a:chExt cx="75" cy="69"/>
        </a:xfrm>
        <a:solidFill>
          <a:srgbClr val="FFFFFF"/>
        </a:solidFill>
      </xdr:grpSpPr>
      <xdr:sp>
        <xdr:nvSpPr>
          <xdr:cNvPr id="22" name="Line 22"/>
          <xdr:cNvSpPr>
            <a:spLocks/>
          </xdr:cNvSpPr>
        </xdr:nvSpPr>
        <xdr:spPr>
          <a:xfrm>
            <a:off x="0" y="696"/>
            <a:ext cx="75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34" y="701"/>
            <a:ext cx="40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24" name="TextBox 24"/>
          <xdr:cNvSpPr txBox="1">
            <a:spLocks noChangeArrowheads="1"/>
          </xdr:cNvSpPr>
        </xdr:nvSpPr>
        <xdr:spPr>
          <a:xfrm>
            <a:off x="7" y="740"/>
            <a:ext cx="40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</xdr:row>
      <xdr:rowOff>47625</xdr:rowOff>
    </xdr:from>
    <xdr:to>
      <xdr:col>2</xdr:col>
      <xdr:colOff>0</xdr:colOff>
      <xdr:row>2</xdr:row>
      <xdr:rowOff>266700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342900" y="333375"/>
          <a:ext cx="4762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明朝体"/>
              <a:ea typeface="明朝体"/>
              <a:cs typeface="明朝体"/>
            </a:rPr>
            <a:t>区分</a:t>
          </a:r>
        </a:p>
      </xdr:txBody>
    </xdr:sp>
    <xdr:clientData/>
  </xdr:twoCellAnchor>
  <xdr:twoCellAnchor>
    <xdr:from>
      <xdr:col>0</xdr:col>
      <xdr:colOff>342900</xdr:colOff>
      <xdr:row>2</xdr:row>
      <xdr:rowOff>47625</xdr:rowOff>
    </xdr:from>
    <xdr:to>
      <xdr:col>2</xdr:col>
      <xdr:colOff>0</xdr:colOff>
      <xdr:row>2</xdr:row>
      <xdr:rowOff>266700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342900" y="333375"/>
          <a:ext cx="4762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明朝体"/>
              <a:ea typeface="明朝体"/>
              <a:cs typeface="明朝体"/>
            </a:rPr>
            <a:t>区分</a:t>
          </a:r>
        </a:p>
      </xdr:txBody>
    </xdr:sp>
    <xdr:clientData/>
  </xdr:twoCellAnchor>
  <xdr:twoCellAnchor>
    <xdr:from>
      <xdr:col>0</xdr:col>
      <xdr:colOff>342900</xdr:colOff>
      <xdr:row>2</xdr:row>
      <xdr:rowOff>47625</xdr:rowOff>
    </xdr:from>
    <xdr:to>
      <xdr:col>2</xdr:col>
      <xdr:colOff>0</xdr:colOff>
      <xdr:row>2</xdr:row>
      <xdr:rowOff>266700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42900" y="333375"/>
          <a:ext cx="476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明朝体"/>
              <a:ea typeface="明朝体"/>
              <a:cs typeface="明朝体"/>
            </a:rPr>
            <a:t>区分</a:t>
          </a:r>
        </a:p>
      </xdr:txBody>
    </xdr:sp>
    <xdr:clientData/>
  </xdr:twoCellAnchor>
  <xdr:twoCellAnchor>
    <xdr:from>
      <xdr:col>0</xdr:col>
      <xdr:colOff>342900</xdr:colOff>
      <xdr:row>2</xdr:row>
      <xdr:rowOff>47625</xdr:rowOff>
    </xdr:from>
    <xdr:to>
      <xdr:col>1</xdr:col>
      <xdr:colOff>352425</xdr:colOff>
      <xdr:row>2</xdr:row>
      <xdr:rowOff>266700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342900" y="333375"/>
          <a:ext cx="4191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明朝体"/>
              <a:ea typeface="明朝体"/>
              <a:cs typeface="明朝体"/>
            </a:rPr>
            <a:t>区分</a:t>
          </a:r>
        </a:p>
      </xdr:txBody>
    </xdr:sp>
    <xdr:clientData/>
  </xdr:twoCellAnchor>
  <xdr:twoCellAnchor>
    <xdr:from>
      <xdr:col>0</xdr:col>
      <xdr:colOff>19050</xdr:colOff>
      <xdr:row>3</xdr:row>
      <xdr:rowOff>247650</xdr:rowOff>
    </xdr:from>
    <xdr:to>
      <xdr:col>1</xdr:col>
      <xdr:colOff>85725</xdr:colOff>
      <xdr:row>3</xdr:row>
      <xdr:rowOff>428625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19050" y="866775"/>
          <a:ext cx="476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明朝体"/>
              <a:ea typeface="明朝体"/>
              <a:cs typeface="明朝体"/>
            </a:rPr>
            <a:t>年度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3</xdr:row>
      <xdr:rowOff>333375</xdr:rowOff>
    </xdr:to>
    <xdr:grpSp>
      <xdr:nvGrpSpPr>
        <xdr:cNvPr id="1" name="Group 5"/>
        <xdr:cNvGrpSpPr>
          <a:grpSpLocks/>
        </xdr:cNvGrpSpPr>
      </xdr:nvGrpSpPr>
      <xdr:grpSpPr>
        <a:xfrm>
          <a:off x="0" y="285750"/>
          <a:ext cx="733425" cy="676275"/>
          <a:chOff x="0" y="28"/>
          <a:chExt cx="62" cy="71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28"/>
            <a:ext cx="62" cy="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26" y="33"/>
            <a:ext cx="35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1" y="73"/>
            <a:ext cx="35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3</xdr:row>
      <xdr:rowOff>333375</xdr:rowOff>
    </xdr:to>
    <xdr:grpSp>
      <xdr:nvGrpSpPr>
        <xdr:cNvPr id="5" name="Group 6"/>
        <xdr:cNvGrpSpPr>
          <a:grpSpLocks/>
        </xdr:cNvGrpSpPr>
      </xdr:nvGrpSpPr>
      <xdr:grpSpPr>
        <a:xfrm>
          <a:off x="0" y="285750"/>
          <a:ext cx="733425" cy="676275"/>
          <a:chOff x="0" y="28"/>
          <a:chExt cx="62" cy="71"/>
        </a:xfrm>
        <a:solidFill>
          <a:srgbClr val="FFFFFF"/>
        </a:solidFill>
      </xdr:grpSpPr>
      <xdr:sp>
        <xdr:nvSpPr>
          <xdr:cNvPr id="6" name="Line 7"/>
          <xdr:cNvSpPr>
            <a:spLocks/>
          </xdr:cNvSpPr>
        </xdr:nvSpPr>
        <xdr:spPr>
          <a:xfrm>
            <a:off x="0" y="28"/>
            <a:ext cx="62" cy="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Box 8"/>
          <xdr:cNvSpPr txBox="1">
            <a:spLocks noChangeArrowheads="1"/>
          </xdr:cNvSpPr>
        </xdr:nvSpPr>
        <xdr:spPr>
          <a:xfrm>
            <a:off x="26" y="33"/>
            <a:ext cx="35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8" name="TextBox 9"/>
          <xdr:cNvSpPr txBox="1">
            <a:spLocks noChangeArrowheads="1"/>
          </xdr:cNvSpPr>
        </xdr:nvSpPr>
        <xdr:spPr>
          <a:xfrm>
            <a:off x="1" y="73"/>
            <a:ext cx="35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152400</xdr:rowOff>
    </xdr:from>
    <xdr:to>
      <xdr:col>1</xdr:col>
      <xdr:colOff>457200</xdr:colOff>
      <xdr:row>44</xdr:row>
      <xdr:rowOff>342900</xdr:rowOff>
    </xdr:to>
    <xdr:sp>
      <xdr:nvSpPr>
        <xdr:cNvPr id="1" name="TextBox 15"/>
        <xdr:cNvSpPr txBox="1">
          <a:spLocks noChangeArrowheads="1"/>
        </xdr:cNvSpPr>
      </xdr:nvSpPr>
      <xdr:spPr>
        <a:xfrm>
          <a:off x="219075" y="9020175"/>
          <a:ext cx="457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明朝体"/>
              <a:ea typeface="明朝体"/>
              <a:cs typeface="明朝体"/>
            </a:rPr>
            <a:t>年度</a:t>
          </a:r>
        </a:p>
      </xdr:txBody>
    </xdr:sp>
    <xdr:clientData/>
  </xdr:twoCellAnchor>
  <xdr:twoCellAnchor>
    <xdr:from>
      <xdr:col>2</xdr:col>
      <xdr:colOff>314325</xdr:colOff>
      <xdr:row>44</xdr:row>
      <xdr:rowOff>28575</xdr:rowOff>
    </xdr:from>
    <xdr:to>
      <xdr:col>3</xdr:col>
      <xdr:colOff>66675</xdr:colOff>
      <xdr:row>44</xdr:row>
      <xdr:rowOff>228600</xdr:rowOff>
    </xdr:to>
    <xdr:sp>
      <xdr:nvSpPr>
        <xdr:cNvPr id="2" name="TextBox 16"/>
        <xdr:cNvSpPr txBox="1">
          <a:spLocks noChangeArrowheads="1"/>
        </xdr:cNvSpPr>
      </xdr:nvSpPr>
      <xdr:spPr>
        <a:xfrm>
          <a:off x="1076325" y="8896350"/>
          <a:ext cx="457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明朝体"/>
              <a:ea typeface="明朝体"/>
              <a:cs typeface="明朝体"/>
            </a:rPr>
            <a:t>区分
区分</a:t>
          </a:r>
        </a:p>
      </xdr:txBody>
    </xdr:sp>
    <xdr:clientData/>
  </xdr:twoCellAnchor>
  <xdr:twoCellAnchor>
    <xdr:from>
      <xdr:col>1</xdr:col>
      <xdr:colOff>152400</xdr:colOff>
      <xdr:row>15</xdr:row>
      <xdr:rowOff>19050</xdr:rowOff>
    </xdr:from>
    <xdr:to>
      <xdr:col>2</xdr:col>
      <xdr:colOff>66675</xdr:colOff>
      <xdr:row>15</xdr:row>
      <xdr:rowOff>209550</xdr:rowOff>
    </xdr:to>
    <xdr:sp>
      <xdr:nvSpPr>
        <xdr:cNvPr id="3" name="TextBox 17"/>
        <xdr:cNvSpPr txBox="1">
          <a:spLocks noChangeArrowheads="1"/>
        </xdr:cNvSpPr>
      </xdr:nvSpPr>
      <xdr:spPr>
        <a:xfrm>
          <a:off x="371475" y="2962275"/>
          <a:ext cx="457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明朝体"/>
              <a:ea typeface="明朝体"/>
              <a:cs typeface="明朝体"/>
            </a:rPr>
            <a:t>区分
区分</a:t>
          </a:r>
        </a:p>
      </xdr:txBody>
    </xdr:sp>
    <xdr:clientData/>
  </xdr:twoCellAnchor>
  <xdr:twoCellAnchor>
    <xdr:from>
      <xdr:col>0</xdr:col>
      <xdr:colOff>57150</xdr:colOff>
      <xdr:row>16</xdr:row>
      <xdr:rowOff>47625</xdr:rowOff>
    </xdr:from>
    <xdr:to>
      <xdr:col>1</xdr:col>
      <xdr:colOff>295275</xdr:colOff>
      <xdr:row>16</xdr:row>
      <xdr:rowOff>228600</xdr:rowOff>
    </xdr:to>
    <xdr:sp>
      <xdr:nvSpPr>
        <xdr:cNvPr id="4" name="TextBox 18"/>
        <xdr:cNvSpPr txBox="1">
          <a:spLocks noChangeArrowheads="1"/>
        </xdr:cNvSpPr>
      </xdr:nvSpPr>
      <xdr:spPr>
        <a:xfrm>
          <a:off x="57150" y="3238500"/>
          <a:ext cx="457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明朝体"/>
              <a:ea typeface="明朝体"/>
              <a:cs typeface="明朝体"/>
            </a:rPr>
            <a:t>年度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38"/>
  <sheetViews>
    <sheetView showGridLines="0" workbookViewId="0" topLeftCell="A13">
      <selection activeCell="A1" sqref="A1:IV16384"/>
    </sheetView>
  </sheetViews>
  <sheetFormatPr defaultColWidth="9.00390625" defaultRowHeight="12.75"/>
  <cols>
    <col min="1" max="1" width="5.00390625" style="2" customWidth="1"/>
    <col min="2" max="2" width="13.875" style="2" customWidth="1"/>
    <col min="3" max="7" width="13.75390625" style="2" customWidth="1"/>
    <col min="8" max="16384" width="9.125" style="2" customWidth="1"/>
  </cols>
  <sheetData>
    <row r="1" spans="1:7" ht="21">
      <c r="A1" s="251" t="s">
        <v>0</v>
      </c>
      <c r="B1" s="251"/>
      <c r="C1" s="251"/>
      <c r="D1" s="251"/>
      <c r="E1" s="251"/>
      <c r="F1" s="251"/>
      <c r="G1" s="251"/>
    </row>
    <row r="2" ht="6.75" customHeight="1"/>
    <row r="3" spans="1:7" ht="15" customHeight="1">
      <c r="A3" s="3" t="s">
        <v>1</v>
      </c>
      <c r="F3" s="261" t="s">
        <v>224</v>
      </c>
      <c r="G3" s="261"/>
    </row>
    <row r="4" spans="6:7" ht="7.5" customHeight="1">
      <c r="F4" s="262"/>
      <c r="G4" s="262"/>
    </row>
    <row r="5" spans="1:7" ht="37.5" customHeight="1">
      <c r="A5" s="249"/>
      <c r="B5" s="250"/>
      <c r="C5" s="7" t="s">
        <v>308</v>
      </c>
      <c r="D5" s="7" t="s">
        <v>2</v>
      </c>
      <c r="E5" s="7" t="s">
        <v>269</v>
      </c>
      <c r="F5" s="72" t="s">
        <v>282</v>
      </c>
      <c r="G5" s="72" t="s">
        <v>309</v>
      </c>
    </row>
    <row r="6" spans="1:7" ht="37.5" customHeight="1">
      <c r="A6" s="246" t="s">
        <v>4</v>
      </c>
      <c r="B6" s="247"/>
      <c r="C6" s="8" t="s">
        <v>3</v>
      </c>
      <c r="D6" s="8" t="s">
        <v>235</v>
      </c>
      <c r="E6" s="85" t="s">
        <v>235</v>
      </c>
      <c r="F6" s="131" t="s">
        <v>235</v>
      </c>
      <c r="G6" s="131" t="s">
        <v>235</v>
      </c>
    </row>
    <row r="7" spans="1:7" ht="37.5" customHeight="1">
      <c r="A7" s="256" t="s">
        <v>12</v>
      </c>
      <c r="B7" s="17" t="s">
        <v>5</v>
      </c>
      <c r="C7" s="9" t="s">
        <v>310</v>
      </c>
      <c r="D7" s="9" t="s">
        <v>297</v>
      </c>
      <c r="E7" s="102" t="s">
        <v>297</v>
      </c>
      <c r="F7" s="132" t="s">
        <v>297</v>
      </c>
      <c r="G7" s="132" t="s">
        <v>297</v>
      </c>
    </row>
    <row r="8" spans="1:7" ht="37.5" customHeight="1">
      <c r="A8" s="257"/>
      <c r="B8" s="7" t="s">
        <v>6</v>
      </c>
      <c r="C8" s="8" t="s">
        <v>311</v>
      </c>
      <c r="D8" s="8" t="s">
        <v>312</v>
      </c>
      <c r="E8" s="85" t="s">
        <v>313</v>
      </c>
      <c r="F8" s="131" t="s">
        <v>314</v>
      </c>
      <c r="G8" s="131" t="s">
        <v>315</v>
      </c>
    </row>
    <row r="9" spans="1:7" ht="37.5" customHeight="1">
      <c r="A9" s="257"/>
      <c r="B9" s="18" t="s">
        <v>7</v>
      </c>
      <c r="C9" s="9" t="s">
        <v>316</v>
      </c>
      <c r="D9" s="9" t="s">
        <v>317</v>
      </c>
      <c r="E9" s="102" t="s">
        <v>318</v>
      </c>
      <c r="F9" s="132" t="s">
        <v>293</v>
      </c>
      <c r="G9" s="132" t="s">
        <v>319</v>
      </c>
    </row>
    <row r="10" spans="1:7" ht="37.5" customHeight="1">
      <c r="A10" s="257"/>
      <c r="B10" s="14" t="s">
        <v>17</v>
      </c>
      <c r="C10" s="8" t="s">
        <v>320</v>
      </c>
      <c r="D10" s="8" t="s">
        <v>321</v>
      </c>
      <c r="E10" s="85" t="s">
        <v>322</v>
      </c>
      <c r="F10" s="131" t="s">
        <v>323</v>
      </c>
      <c r="G10" s="131" t="s">
        <v>322</v>
      </c>
    </row>
    <row r="11" spans="1:7" ht="37.5" customHeight="1">
      <c r="A11" s="257"/>
      <c r="B11" s="19" t="s">
        <v>18</v>
      </c>
      <c r="C11" s="9" t="s">
        <v>324</v>
      </c>
      <c r="D11" s="9" t="s">
        <v>325</v>
      </c>
      <c r="E11" s="102" t="s">
        <v>326</v>
      </c>
      <c r="F11" s="132" t="s">
        <v>327</v>
      </c>
      <c r="G11" s="132" t="s">
        <v>328</v>
      </c>
    </row>
    <row r="12" spans="1:7" ht="37.5" customHeight="1">
      <c r="A12" s="257"/>
      <c r="B12" s="14" t="s">
        <v>19</v>
      </c>
      <c r="C12" s="8" t="s">
        <v>329</v>
      </c>
      <c r="D12" s="8" t="s">
        <v>330</v>
      </c>
      <c r="E12" s="85" t="s">
        <v>331</v>
      </c>
      <c r="F12" s="131" t="s">
        <v>332</v>
      </c>
      <c r="G12" s="131" t="s">
        <v>333</v>
      </c>
    </row>
    <row r="13" spans="1:7" ht="37.5" customHeight="1">
      <c r="A13" s="257"/>
      <c r="B13" s="15" t="s">
        <v>20</v>
      </c>
      <c r="C13" s="9" t="s">
        <v>334</v>
      </c>
      <c r="D13" s="9" t="s">
        <v>335</v>
      </c>
      <c r="E13" s="102" t="s">
        <v>336</v>
      </c>
      <c r="F13" s="132" t="s">
        <v>337</v>
      </c>
      <c r="G13" s="132" t="s">
        <v>338</v>
      </c>
    </row>
    <row r="14" spans="1:7" ht="37.5" customHeight="1">
      <c r="A14" s="257"/>
      <c r="B14" s="14" t="s">
        <v>21</v>
      </c>
      <c r="C14" s="8" t="s">
        <v>339</v>
      </c>
      <c r="D14" s="8" t="s">
        <v>340</v>
      </c>
      <c r="E14" s="85" t="s">
        <v>341</v>
      </c>
      <c r="F14" s="131" t="s">
        <v>342</v>
      </c>
      <c r="G14" s="131" t="s">
        <v>343</v>
      </c>
    </row>
    <row r="15" spans="1:7" ht="37.5" customHeight="1">
      <c r="A15" s="257"/>
      <c r="B15" s="15" t="s">
        <v>22</v>
      </c>
      <c r="C15" s="9" t="s">
        <v>344</v>
      </c>
      <c r="D15" s="9" t="s">
        <v>345</v>
      </c>
      <c r="E15" s="102" t="s">
        <v>346</v>
      </c>
      <c r="F15" s="132" t="s">
        <v>347</v>
      </c>
      <c r="G15" s="132" t="s">
        <v>348</v>
      </c>
    </row>
    <row r="16" spans="1:7" ht="37.5" customHeight="1">
      <c r="A16" s="258" t="s">
        <v>13</v>
      </c>
      <c r="B16" s="7" t="s">
        <v>15</v>
      </c>
      <c r="C16" s="8" t="s">
        <v>23</v>
      </c>
      <c r="D16" s="8" t="s">
        <v>349</v>
      </c>
      <c r="E16" s="85" t="s">
        <v>350</v>
      </c>
      <c r="F16" s="131" t="s">
        <v>294</v>
      </c>
      <c r="G16" s="131" t="s">
        <v>351</v>
      </c>
    </row>
    <row r="17" spans="1:7" ht="37.5" customHeight="1">
      <c r="A17" s="259"/>
      <c r="B17" s="16" t="s">
        <v>16</v>
      </c>
      <c r="C17" s="10" t="s">
        <v>352</v>
      </c>
      <c r="D17" s="10" t="s">
        <v>353</v>
      </c>
      <c r="E17" s="87" t="s">
        <v>354</v>
      </c>
      <c r="F17" s="133" t="s">
        <v>355</v>
      </c>
      <c r="G17" s="133" t="s">
        <v>356</v>
      </c>
    </row>
    <row r="18" spans="1:7" ht="37.5" customHeight="1">
      <c r="A18" s="254" t="s">
        <v>8</v>
      </c>
      <c r="B18" s="255"/>
      <c r="C18" s="9" t="s">
        <v>357</v>
      </c>
      <c r="D18" s="9" t="s">
        <v>358</v>
      </c>
      <c r="E18" s="102" t="s">
        <v>359</v>
      </c>
      <c r="F18" s="132" t="s">
        <v>360</v>
      </c>
      <c r="G18" s="132" t="s">
        <v>361</v>
      </c>
    </row>
    <row r="19" spans="1:7" ht="37.5" customHeight="1">
      <c r="A19" s="260" t="s">
        <v>9</v>
      </c>
      <c r="B19" s="247"/>
      <c r="C19" s="11" t="s">
        <v>362</v>
      </c>
      <c r="D19" s="11" t="s">
        <v>363</v>
      </c>
      <c r="E19" s="103" t="s">
        <v>364</v>
      </c>
      <c r="F19" s="131" t="s">
        <v>365</v>
      </c>
      <c r="G19" s="131" t="s">
        <v>366</v>
      </c>
    </row>
    <row r="20" spans="1:7" ht="37.5" customHeight="1">
      <c r="A20" s="252" t="s">
        <v>14</v>
      </c>
      <c r="B20" s="78" t="s">
        <v>10</v>
      </c>
      <c r="C20" s="12" t="s">
        <v>367</v>
      </c>
      <c r="D20" s="12" t="s">
        <v>368</v>
      </c>
      <c r="E20" s="104" t="s">
        <v>368</v>
      </c>
      <c r="F20" s="104" t="s">
        <v>368</v>
      </c>
      <c r="G20" s="104" t="s">
        <v>368</v>
      </c>
    </row>
    <row r="21" spans="1:7" ht="37.5" customHeight="1">
      <c r="A21" s="253"/>
      <c r="B21" s="79" t="s">
        <v>11</v>
      </c>
      <c r="C21" s="13" t="s">
        <v>369</v>
      </c>
      <c r="D21" s="13" t="s">
        <v>370</v>
      </c>
      <c r="E21" s="105" t="s">
        <v>370</v>
      </c>
      <c r="F21" s="105" t="s">
        <v>370</v>
      </c>
      <c r="G21" s="105" t="s">
        <v>370</v>
      </c>
    </row>
    <row r="22" ht="7.5" customHeight="1">
      <c r="G22" s="58"/>
    </row>
    <row r="23" spans="1:7" ht="16.5" customHeight="1">
      <c r="A23" s="245" t="s">
        <v>24</v>
      </c>
      <c r="B23" s="245"/>
      <c r="C23" s="245"/>
      <c r="D23" s="245"/>
      <c r="G23" s="58"/>
    </row>
    <row r="24" spans="1:7" ht="15" customHeight="1">
      <c r="A24" s="245" t="s">
        <v>236</v>
      </c>
      <c r="B24" s="245"/>
      <c r="C24" s="245"/>
      <c r="D24" s="245"/>
      <c r="F24" s="248" t="s">
        <v>288</v>
      </c>
      <c r="G24" s="248"/>
    </row>
    <row r="26" ht="12.75">
      <c r="G26" s="58"/>
    </row>
    <row r="27" ht="12.75">
      <c r="G27" s="58"/>
    </row>
    <row r="28" ht="12.75">
      <c r="G28" s="58"/>
    </row>
    <row r="29" ht="12.75">
      <c r="G29" s="58"/>
    </row>
    <row r="30" ht="12.75">
      <c r="G30" s="58"/>
    </row>
    <row r="31" ht="12.75">
      <c r="G31" s="58"/>
    </row>
    <row r="32" ht="12.75">
      <c r="G32" s="58"/>
    </row>
    <row r="33" ht="12.75">
      <c r="G33" s="58"/>
    </row>
    <row r="34" ht="12.75">
      <c r="G34" s="58"/>
    </row>
    <row r="35" ht="12.75">
      <c r="G35" s="58"/>
    </row>
    <row r="36" ht="12.75">
      <c r="G36" s="58"/>
    </row>
    <row r="37" ht="12.75">
      <c r="G37" s="58"/>
    </row>
    <row r="38" ht="12.75">
      <c r="G38" s="58"/>
    </row>
  </sheetData>
  <mergeCells count="12">
    <mergeCell ref="A5:B5"/>
    <mergeCell ref="A1:G1"/>
    <mergeCell ref="A20:A21"/>
    <mergeCell ref="A18:B18"/>
    <mergeCell ref="A7:A15"/>
    <mergeCell ref="A16:A17"/>
    <mergeCell ref="A19:B19"/>
    <mergeCell ref="F3:G4"/>
    <mergeCell ref="A23:D23"/>
    <mergeCell ref="A6:B6"/>
    <mergeCell ref="A24:D24"/>
    <mergeCell ref="F24:G24"/>
  </mergeCells>
  <printOptions/>
  <pageMargins left="0.7874015748031497" right="0.3937007874015748" top="0.7874015748031497" bottom="0.5905511811023623" header="0.5905511811023623" footer="0.5905511811023623"/>
  <pageSetup firstPageNumber="49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N35"/>
  <sheetViews>
    <sheetView showGridLines="0" workbookViewId="0" topLeftCell="A1">
      <selection activeCell="J18" sqref="J18:K18"/>
    </sheetView>
  </sheetViews>
  <sheetFormatPr defaultColWidth="9.00390625" defaultRowHeight="12.75"/>
  <cols>
    <col min="1" max="1" width="8.375" style="0" customWidth="1"/>
    <col min="2" max="2" width="3.625" style="0" customWidth="1"/>
    <col min="3" max="3" width="4.875" style="0" customWidth="1"/>
    <col min="4" max="5" width="7.125" style="0" customWidth="1"/>
    <col min="6" max="6" width="5.75390625" style="0" customWidth="1"/>
    <col min="7" max="7" width="8.625" style="0" customWidth="1"/>
    <col min="8" max="8" width="4.25390625" style="0" customWidth="1"/>
    <col min="9" max="9" width="10.00390625" style="0" customWidth="1"/>
    <col min="10" max="10" width="2.875" style="0" customWidth="1"/>
    <col min="11" max="11" width="11.375" style="0" customWidth="1"/>
    <col min="12" max="12" width="1.37890625" style="0" customWidth="1"/>
    <col min="13" max="13" width="12.875" style="0" customWidth="1"/>
    <col min="14" max="14" width="3.375" style="0" customWidth="1"/>
  </cols>
  <sheetData>
    <row r="1" spans="1:14" ht="15" customHeight="1">
      <c r="A1" s="3" t="s">
        <v>421</v>
      </c>
      <c r="J1" s="261" t="s">
        <v>172</v>
      </c>
      <c r="K1" s="261"/>
      <c r="L1" s="261"/>
      <c r="M1" s="261"/>
      <c r="N1" s="48"/>
    </row>
    <row r="2" spans="10:14" ht="7.5" customHeight="1">
      <c r="J2" s="261"/>
      <c r="K2" s="261"/>
      <c r="L2" s="261"/>
      <c r="M2" s="261"/>
      <c r="N2" s="48"/>
    </row>
    <row r="3" spans="1:14" ht="45" customHeight="1">
      <c r="A3" s="249"/>
      <c r="B3" s="249"/>
      <c r="C3" s="249"/>
      <c r="D3" s="250"/>
      <c r="E3" s="264" t="s">
        <v>265</v>
      </c>
      <c r="F3" s="247"/>
      <c r="G3" s="264" t="s">
        <v>27</v>
      </c>
      <c r="H3" s="247"/>
      <c r="I3" s="264" t="s">
        <v>28</v>
      </c>
      <c r="J3" s="247"/>
      <c r="K3" s="264" t="s">
        <v>264</v>
      </c>
      <c r="L3" s="247"/>
      <c r="M3" s="72" t="s">
        <v>283</v>
      </c>
      <c r="N3" s="59"/>
    </row>
    <row r="4" spans="1:14" ht="22.5" customHeight="1">
      <c r="A4" s="254" t="s">
        <v>169</v>
      </c>
      <c r="B4" s="255"/>
      <c r="C4" s="193" t="s">
        <v>168</v>
      </c>
      <c r="D4" s="194"/>
      <c r="E4" s="210">
        <v>512</v>
      </c>
      <c r="F4" s="211"/>
      <c r="G4" s="205">
        <v>511</v>
      </c>
      <c r="H4" s="206"/>
      <c r="I4" s="297">
        <v>511</v>
      </c>
      <c r="J4" s="410"/>
      <c r="K4" s="297">
        <v>512</v>
      </c>
      <c r="L4" s="410"/>
      <c r="M4" s="20">
        <v>516</v>
      </c>
      <c r="N4" s="60"/>
    </row>
    <row r="5" spans="1:14" ht="22.5" customHeight="1">
      <c r="A5" s="259"/>
      <c r="B5" s="253"/>
      <c r="C5" s="193" t="s">
        <v>171</v>
      </c>
      <c r="D5" s="194"/>
      <c r="E5" s="210">
        <v>433003</v>
      </c>
      <c r="F5" s="211"/>
      <c r="G5" s="198">
        <v>434454</v>
      </c>
      <c r="H5" s="199"/>
      <c r="I5" s="198">
        <v>437732</v>
      </c>
      <c r="J5" s="199"/>
      <c r="K5" s="198">
        <v>441855</v>
      </c>
      <c r="L5" s="199"/>
      <c r="M5" s="84">
        <v>449490</v>
      </c>
      <c r="N5" s="60"/>
    </row>
    <row r="6" spans="1:14" ht="22.5" customHeight="1">
      <c r="A6" s="254" t="s">
        <v>232</v>
      </c>
      <c r="B6" s="255"/>
      <c r="C6" s="254" t="s">
        <v>168</v>
      </c>
      <c r="D6" s="255"/>
      <c r="E6" s="191">
        <v>51</v>
      </c>
      <c r="F6" s="192"/>
      <c r="G6" s="205">
        <v>41</v>
      </c>
      <c r="H6" s="206"/>
      <c r="I6" s="297">
        <v>31</v>
      </c>
      <c r="J6" s="410"/>
      <c r="K6" s="297">
        <v>21</v>
      </c>
      <c r="L6" s="410"/>
      <c r="M6" s="20">
        <v>12</v>
      </c>
      <c r="N6" s="60"/>
    </row>
    <row r="7" spans="1:14" ht="22.5" customHeight="1">
      <c r="A7" s="259" t="s">
        <v>170</v>
      </c>
      <c r="B7" s="253"/>
      <c r="C7" s="259" t="s">
        <v>171</v>
      </c>
      <c r="D7" s="253"/>
      <c r="E7" s="158">
        <v>20823</v>
      </c>
      <c r="F7" s="270"/>
      <c r="G7" s="198">
        <v>16691</v>
      </c>
      <c r="H7" s="199"/>
      <c r="I7" s="198">
        <v>12620</v>
      </c>
      <c r="J7" s="199"/>
      <c r="K7" s="198">
        <v>8522</v>
      </c>
      <c r="L7" s="199"/>
      <c r="M7" s="84">
        <v>4870</v>
      </c>
      <c r="N7" s="60"/>
    </row>
    <row r="8" spans="1:14" ht="22.5" customHeight="1">
      <c r="A8" s="417" t="s">
        <v>167</v>
      </c>
      <c r="B8" s="418"/>
      <c r="C8" s="254" t="s">
        <v>168</v>
      </c>
      <c r="D8" s="255"/>
      <c r="E8" s="191">
        <v>461</v>
      </c>
      <c r="F8" s="192"/>
      <c r="G8" s="205">
        <v>470</v>
      </c>
      <c r="H8" s="206"/>
      <c r="I8" s="297">
        <v>480</v>
      </c>
      <c r="J8" s="410"/>
      <c r="K8" s="297">
        <v>491</v>
      </c>
      <c r="L8" s="410"/>
      <c r="M8" s="108">
        <v>504</v>
      </c>
      <c r="N8" s="60"/>
    </row>
    <row r="9" spans="1:14" ht="22.5" customHeight="1">
      <c r="A9" s="415" t="s">
        <v>422</v>
      </c>
      <c r="B9" s="416"/>
      <c r="C9" s="259" t="s">
        <v>171</v>
      </c>
      <c r="D9" s="253"/>
      <c r="E9" s="158">
        <v>412180</v>
      </c>
      <c r="F9" s="270"/>
      <c r="G9" s="198">
        <v>417763</v>
      </c>
      <c r="H9" s="199"/>
      <c r="I9" s="198">
        <v>425112</v>
      </c>
      <c r="J9" s="199"/>
      <c r="K9" s="198">
        <v>433333</v>
      </c>
      <c r="L9" s="199"/>
      <c r="M9" s="84">
        <v>444620</v>
      </c>
      <c r="N9" s="60"/>
    </row>
    <row r="10" ht="7.5" customHeight="1"/>
    <row r="11" spans="10:14" ht="15" customHeight="1">
      <c r="J11" s="263" t="s">
        <v>173</v>
      </c>
      <c r="K11" s="263"/>
      <c r="L11" s="263"/>
      <c r="M11" s="263"/>
      <c r="N11" s="48"/>
    </row>
    <row r="12" ht="21.75" customHeight="1"/>
    <row r="13" spans="1:13" ht="15" customHeight="1">
      <c r="A13" s="2" t="s">
        <v>423</v>
      </c>
      <c r="J13" s="261" t="s">
        <v>148</v>
      </c>
      <c r="K13" s="261"/>
      <c r="L13" s="261"/>
      <c r="M13" s="261"/>
    </row>
    <row r="14" spans="10:13" ht="7.5" customHeight="1">
      <c r="J14" s="261"/>
      <c r="K14" s="261"/>
      <c r="L14" s="261"/>
      <c r="M14" s="261"/>
    </row>
    <row r="15" spans="1:14" ht="45" customHeight="1">
      <c r="A15" s="249"/>
      <c r="B15" s="249"/>
      <c r="C15" s="250"/>
      <c r="D15" s="264" t="s">
        <v>265</v>
      </c>
      <c r="E15" s="247"/>
      <c r="F15" s="264" t="s">
        <v>27</v>
      </c>
      <c r="G15" s="247"/>
      <c r="H15" s="264" t="s">
        <v>28</v>
      </c>
      <c r="I15" s="246"/>
      <c r="J15" s="264" t="s">
        <v>264</v>
      </c>
      <c r="K15" s="246"/>
      <c r="L15" s="264" t="s">
        <v>283</v>
      </c>
      <c r="M15" s="246"/>
      <c r="N15" s="61"/>
    </row>
    <row r="16" spans="1:14" ht="22.5" customHeight="1">
      <c r="A16" s="252" t="s">
        <v>174</v>
      </c>
      <c r="B16" s="193" t="s">
        <v>182</v>
      </c>
      <c r="C16" s="194"/>
      <c r="D16" s="210">
        <v>3980</v>
      </c>
      <c r="E16" s="211"/>
      <c r="F16" s="210">
        <v>3770</v>
      </c>
      <c r="G16" s="211"/>
      <c r="H16" s="297">
        <v>3543</v>
      </c>
      <c r="I16" s="298"/>
      <c r="J16" s="297">
        <v>3282</v>
      </c>
      <c r="K16" s="298"/>
      <c r="L16" s="297">
        <v>2999</v>
      </c>
      <c r="M16" s="298"/>
      <c r="N16" s="61"/>
    </row>
    <row r="17" spans="1:13" ht="22.5" customHeight="1">
      <c r="A17" s="194"/>
      <c r="B17" s="193" t="s">
        <v>183</v>
      </c>
      <c r="C17" s="194"/>
      <c r="D17" s="210">
        <v>1603143</v>
      </c>
      <c r="E17" s="211"/>
      <c r="F17" s="158">
        <v>1519446</v>
      </c>
      <c r="G17" s="270"/>
      <c r="H17" s="198">
        <v>1428242</v>
      </c>
      <c r="I17" s="278"/>
      <c r="J17" s="198">
        <v>1325800</v>
      </c>
      <c r="K17" s="278"/>
      <c r="L17" s="198">
        <v>1208575</v>
      </c>
      <c r="M17" s="278"/>
    </row>
    <row r="18" spans="1:13" ht="22.5" customHeight="1">
      <c r="A18" s="252" t="s">
        <v>175</v>
      </c>
      <c r="B18" s="254" t="s">
        <v>182</v>
      </c>
      <c r="C18" s="255"/>
      <c r="D18" s="191">
        <v>11891</v>
      </c>
      <c r="E18" s="192"/>
      <c r="F18" s="191">
        <v>12989</v>
      </c>
      <c r="G18" s="192"/>
      <c r="H18" s="297">
        <v>14148</v>
      </c>
      <c r="I18" s="298"/>
      <c r="J18" s="297">
        <v>15398</v>
      </c>
      <c r="K18" s="298"/>
      <c r="L18" s="297">
        <v>16560</v>
      </c>
      <c r="M18" s="298"/>
    </row>
    <row r="19" spans="1:13" ht="22.5" customHeight="1">
      <c r="A19" s="253"/>
      <c r="B19" s="259" t="s">
        <v>183</v>
      </c>
      <c r="C19" s="253"/>
      <c r="D19" s="158">
        <v>8009973</v>
      </c>
      <c r="E19" s="270"/>
      <c r="F19" s="158">
        <v>8702957</v>
      </c>
      <c r="G19" s="270"/>
      <c r="H19" s="198">
        <v>9477781</v>
      </c>
      <c r="I19" s="278"/>
      <c r="J19" s="198">
        <v>10265678</v>
      </c>
      <c r="K19" s="278"/>
      <c r="L19" s="198">
        <v>11027634</v>
      </c>
      <c r="M19" s="278"/>
    </row>
    <row r="20" spans="1:13" ht="22.5" customHeight="1">
      <c r="A20" s="412" t="s">
        <v>176</v>
      </c>
      <c r="B20" s="193" t="s">
        <v>182</v>
      </c>
      <c r="C20" s="194"/>
      <c r="D20" s="210">
        <v>66</v>
      </c>
      <c r="E20" s="211"/>
      <c r="F20" s="210">
        <v>61</v>
      </c>
      <c r="G20" s="211"/>
      <c r="H20" s="297">
        <v>54</v>
      </c>
      <c r="I20" s="298"/>
      <c r="J20" s="297">
        <v>51</v>
      </c>
      <c r="K20" s="298"/>
      <c r="L20" s="297">
        <v>47</v>
      </c>
      <c r="M20" s="298"/>
    </row>
    <row r="21" spans="1:13" ht="22.5" customHeight="1">
      <c r="A21" s="194"/>
      <c r="B21" s="193" t="s">
        <v>183</v>
      </c>
      <c r="C21" s="194"/>
      <c r="D21" s="210">
        <v>58581</v>
      </c>
      <c r="E21" s="211"/>
      <c r="F21" s="210">
        <v>53827</v>
      </c>
      <c r="G21" s="211"/>
      <c r="H21" s="198">
        <v>46875</v>
      </c>
      <c r="I21" s="278"/>
      <c r="J21" s="198">
        <v>44357</v>
      </c>
      <c r="K21" s="278"/>
      <c r="L21" s="198">
        <v>40991</v>
      </c>
      <c r="M21" s="278"/>
    </row>
    <row r="22" spans="1:13" ht="22.5" customHeight="1">
      <c r="A22" s="252" t="s">
        <v>177</v>
      </c>
      <c r="B22" s="254" t="s">
        <v>182</v>
      </c>
      <c r="C22" s="255"/>
      <c r="D22" s="191">
        <v>228</v>
      </c>
      <c r="E22" s="192"/>
      <c r="F22" s="191">
        <v>251</v>
      </c>
      <c r="G22" s="192"/>
      <c r="H22" s="297">
        <v>273</v>
      </c>
      <c r="I22" s="298"/>
      <c r="J22" s="297">
        <v>289</v>
      </c>
      <c r="K22" s="298"/>
      <c r="L22" s="297">
        <v>293</v>
      </c>
      <c r="M22" s="298"/>
    </row>
    <row r="23" spans="1:13" ht="22.5" customHeight="1">
      <c r="A23" s="253"/>
      <c r="B23" s="259" t="s">
        <v>183</v>
      </c>
      <c r="C23" s="253"/>
      <c r="D23" s="158">
        <v>198356</v>
      </c>
      <c r="E23" s="270"/>
      <c r="F23" s="158">
        <v>218184</v>
      </c>
      <c r="G23" s="270"/>
      <c r="H23" s="198">
        <v>235998</v>
      </c>
      <c r="I23" s="278"/>
      <c r="J23" s="198">
        <v>248645</v>
      </c>
      <c r="K23" s="278"/>
      <c r="L23" s="198">
        <v>253883</v>
      </c>
      <c r="M23" s="278"/>
    </row>
    <row r="24" spans="1:13" ht="22.5" customHeight="1">
      <c r="A24" s="412" t="s">
        <v>178</v>
      </c>
      <c r="B24" s="193" t="s">
        <v>182</v>
      </c>
      <c r="C24" s="194"/>
      <c r="D24" s="408" t="s">
        <v>424</v>
      </c>
      <c r="E24" s="411"/>
      <c r="F24" s="408" t="s">
        <v>424</v>
      </c>
      <c r="G24" s="411"/>
      <c r="H24" s="408" t="s">
        <v>424</v>
      </c>
      <c r="I24" s="409"/>
      <c r="J24" s="408" t="s">
        <v>424</v>
      </c>
      <c r="K24" s="409"/>
      <c r="L24" s="408" t="s">
        <v>424</v>
      </c>
      <c r="M24" s="409"/>
    </row>
    <row r="25" spans="1:13" ht="22.5" customHeight="1">
      <c r="A25" s="194"/>
      <c r="B25" s="193" t="s">
        <v>183</v>
      </c>
      <c r="C25" s="194"/>
      <c r="D25" s="286" t="s">
        <v>424</v>
      </c>
      <c r="E25" s="287"/>
      <c r="F25" s="286" t="s">
        <v>424</v>
      </c>
      <c r="G25" s="287"/>
      <c r="H25" s="286" t="s">
        <v>424</v>
      </c>
      <c r="I25" s="288"/>
      <c r="J25" s="286" t="s">
        <v>424</v>
      </c>
      <c r="K25" s="288"/>
      <c r="L25" s="286" t="s">
        <v>424</v>
      </c>
      <c r="M25" s="288"/>
    </row>
    <row r="26" spans="1:14" ht="22.5" customHeight="1">
      <c r="A26" s="252" t="s">
        <v>179</v>
      </c>
      <c r="B26" s="254" t="s">
        <v>182</v>
      </c>
      <c r="C26" s="255"/>
      <c r="D26" s="408" t="s">
        <v>424</v>
      </c>
      <c r="E26" s="411"/>
      <c r="F26" s="408" t="s">
        <v>424</v>
      </c>
      <c r="G26" s="411"/>
      <c r="H26" s="408" t="s">
        <v>424</v>
      </c>
      <c r="I26" s="409"/>
      <c r="J26" s="408" t="s">
        <v>424</v>
      </c>
      <c r="K26" s="409"/>
      <c r="L26" s="408" t="s">
        <v>424</v>
      </c>
      <c r="M26" s="409"/>
      <c r="N26" s="61"/>
    </row>
    <row r="27" spans="1:14" ht="22.5" customHeight="1">
      <c r="A27" s="253"/>
      <c r="B27" s="259" t="s">
        <v>183</v>
      </c>
      <c r="C27" s="253"/>
      <c r="D27" s="286" t="s">
        <v>424</v>
      </c>
      <c r="E27" s="287"/>
      <c r="F27" s="286" t="s">
        <v>424</v>
      </c>
      <c r="G27" s="287"/>
      <c r="H27" s="286" t="s">
        <v>424</v>
      </c>
      <c r="I27" s="288"/>
      <c r="J27" s="286" t="s">
        <v>424</v>
      </c>
      <c r="K27" s="288"/>
      <c r="L27" s="286" t="s">
        <v>424</v>
      </c>
      <c r="M27" s="288"/>
      <c r="N27" s="61"/>
    </row>
    <row r="28" spans="1:14" ht="22.5" customHeight="1">
      <c r="A28" s="412" t="s">
        <v>180</v>
      </c>
      <c r="B28" s="193" t="s">
        <v>182</v>
      </c>
      <c r="C28" s="194"/>
      <c r="D28" s="210">
        <v>52</v>
      </c>
      <c r="E28" s="211"/>
      <c r="F28" s="210">
        <v>55</v>
      </c>
      <c r="G28" s="211"/>
      <c r="H28" s="297">
        <v>52</v>
      </c>
      <c r="I28" s="298"/>
      <c r="J28" s="297">
        <v>51</v>
      </c>
      <c r="K28" s="298"/>
      <c r="L28" s="297">
        <v>52</v>
      </c>
      <c r="M28" s="298"/>
      <c r="N28" s="61"/>
    </row>
    <row r="29" spans="1:13" ht="22.5" customHeight="1">
      <c r="A29" s="194"/>
      <c r="B29" s="193" t="s">
        <v>183</v>
      </c>
      <c r="C29" s="194"/>
      <c r="D29" s="210">
        <v>42275</v>
      </c>
      <c r="E29" s="211"/>
      <c r="F29" s="210">
        <v>44647</v>
      </c>
      <c r="G29" s="211"/>
      <c r="H29" s="198">
        <v>42035</v>
      </c>
      <c r="I29" s="278"/>
      <c r="J29" s="198">
        <v>39910</v>
      </c>
      <c r="K29" s="278"/>
      <c r="L29" s="198">
        <v>40138</v>
      </c>
      <c r="M29" s="278"/>
    </row>
    <row r="30" spans="1:13" ht="22.5" customHeight="1">
      <c r="A30" s="413" t="s">
        <v>181</v>
      </c>
      <c r="B30" s="254" t="s">
        <v>182</v>
      </c>
      <c r="C30" s="255"/>
      <c r="D30" s="191">
        <v>40</v>
      </c>
      <c r="E30" s="192"/>
      <c r="F30" s="191">
        <v>40</v>
      </c>
      <c r="G30" s="192"/>
      <c r="H30" s="297">
        <v>42</v>
      </c>
      <c r="I30" s="298"/>
      <c r="J30" s="297">
        <v>41</v>
      </c>
      <c r="K30" s="298"/>
      <c r="L30" s="297">
        <v>50</v>
      </c>
      <c r="M30" s="298"/>
    </row>
    <row r="31" spans="1:13" ht="22.5" customHeight="1">
      <c r="A31" s="414"/>
      <c r="B31" s="259" t="s">
        <v>183</v>
      </c>
      <c r="C31" s="253"/>
      <c r="D31" s="158">
        <v>18627</v>
      </c>
      <c r="E31" s="270"/>
      <c r="F31" s="158">
        <v>18154</v>
      </c>
      <c r="G31" s="270"/>
      <c r="H31" s="198">
        <v>19030</v>
      </c>
      <c r="I31" s="278"/>
      <c r="J31" s="198">
        <v>18722</v>
      </c>
      <c r="K31" s="278"/>
      <c r="L31" s="198">
        <v>22970</v>
      </c>
      <c r="M31" s="278"/>
    </row>
    <row r="32" spans="1:13" ht="22.5" customHeight="1">
      <c r="A32" s="413" t="s">
        <v>115</v>
      </c>
      <c r="B32" s="254" t="s">
        <v>182</v>
      </c>
      <c r="C32" s="255"/>
      <c r="D32" s="191">
        <f>SUM(D16,D18,D20,D22,D24,D28,D30)</f>
        <v>16257</v>
      </c>
      <c r="E32" s="192"/>
      <c r="F32" s="191">
        <f>SUM(F16,F18,F20,F22,F24,F28,F30)</f>
        <v>17166</v>
      </c>
      <c r="G32" s="192"/>
      <c r="H32" s="297">
        <v>18112</v>
      </c>
      <c r="I32" s="298"/>
      <c r="J32" s="297">
        <v>19112</v>
      </c>
      <c r="K32" s="298"/>
      <c r="L32" s="297">
        <v>20001</v>
      </c>
      <c r="M32" s="298"/>
    </row>
    <row r="33" spans="1:14" ht="22.5" customHeight="1">
      <c r="A33" s="414"/>
      <c r="B33" s="259" t="s">
        <v>183</v>
      </c>
      <c r="C33" s="253"/>
      <c r="D33" s="158">
        <f>SUM(D17,D19,D21,D23,D25,D29,D31)</f>
        <v>9930955</v>
      </c>
      <c r="E33" s="270"/>
      <c r="F33" s="158">
        <f>SUM(F17,F19,F21,F23,F25,F29,F31)</f>
        <v>10557215</v>
      </c>
      <c r="G33" s="270"/>
      <c r="H33" s="158">
        <f>SUM(H17,H19,H21,H23,H25,H29,H31)</f>
        <v>11249961</v>
      </c>
      <c r="I33" s="270"/>
      <c r="J33" s="158">
        <f>SUM(J17,J19,J21,J23,J25,J29,J31)</f>
        <v>11943112</v>
      </c>
      <c r="K33" s="269"/>
      <c r="L33" s="158">
        <v>12564191</v>
      </c>
      <c r="M33" s="269"/>
      <c r="N33" s="61"/>
    </row>
    <row r="34" spans="1:14" ht="7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61"/>
    </row>
    <row r="35" spans="1:13" ht="15" customHeight="1">
      <c r="A35" s="2"/>
      <c r="B35" s="2"/>
      <c r="C35" s="2"/>
      <c r="D35" s="2"/>
      <c r="E35" s="2"/>
      <c r="F35" s="2"/>
      <c r="G35" s="2"/>
      <c r="H35" s="2"/>
      <c r="I35" s="2"/>
      <c r="J35" s="263" t="s">
        <v>173</v>
      </c>
      <c r="K35" s="263"/>
      <c r="L35" s="263"/>
      <c r="M35" s="263"/>
    </row>
  </sheetData>
  <mergeCells count="167">
    <mergeCell ref="A7:B7"/>
    <mergeCell ref="A6:B6"/>
    <mergeCell ref="C9:D9"/>
    <mergeCell ref="C8:D8"/>
    <mergeCell ref="A9:B9"/>
    <mergeCell ref="A8:B8"/>
    <mergeCell ref="I3:J3"/>
    <mergeCell ref="G3:H3"/>
    <mergeCell ref="E3:F3"/>
    <mergeCell ref="C7:D7"/>
    <mergeCell ref="C6:D6"/>
    <mergeCell ref="C4:D4"/>
    <mergeCell ref="A3:D3"/>
    <mergeCell ref="C5:D5"/>
    <mergeCell ref="A4:B5"/>
    <mergeCell ref="E5:F5"/>
    <mergeCell ref="E4:F4"/>
    <mergeCell ref="G7:H7"/>
    <mergeCell ref="G6:H6"/>
    <mergeCell ref="G5:H5"/>
    <mergeCell ref="E9:F9"/>
    <mergeCell ref="E8:F8"/>
    <mergeCell ref="E7:F7"/>
    <mergeCell ref="E6:F6"/>
    <mergeCell ref="I5:J5"/>
    <mergeCell ref="I4:J4"/>
    <mergeCell ref="G9:H9"/>
    <mergeCell ref="G8:H8"/>
    <mergeCell ref="G4:H4"/>
    <mergeCell ref="I9:J9"/>
    <mergeCell ref="I8:J8"/>
    <mergeCell ref="I7:J7"/>
    <mergeCell ref="I6:J6"/>
    <mergeCell ref="A15:C15"/>
    <mergeCell ref="J15:K15"/>
    <mergeCell ref="H15:I15"/>
    <mergeCell ref="F15:G15"/>
    <mergeCell ref="D15:E15"/>
    <mergeCell ref="B25:C25"/>
    <mergeCell ref="B24:C24"/>
    <mergeCell ref="B23:C23"/>
    <mergeCell ref="B22:C22"/>
    <mergeCell ref="B21:C21"/>
    <mergeCell ref="B20:C20"/>
    <mergeCell ref="B19:C19"/>
    <mergeCell ref="B18:C18"/>
    <mergeCell ref="B17:C17"/>
    <mergeCell ref="B16:C16"/>
    <mergeCell ref="B33:C33"/>
    <mergeCell ref="B32:C32"/>
    <mergeCell ref="B31:C31"/>
    <mergeCell ref="B30:C30"/>
    <mergeCell ref="B29:C29"/>
    <mergeCell ref="B28:C28"/>
    <mergeCell ref="B27:C27"/>
    <mergeCell ref="B26:C26"/>
    <mergeCell ref="A32:A33"/>
    <mergeCell ref="A30:A31"/>
    <mergeCell ref="A28:A29"/>
    <mergeCell ref="A26:A27"/>
    <mergeCell ref="A16:A17"/>
    <mergeCell ref="A24:A25"/>
    <mergeCell ref="A22:A23"/>
    <mergeCell ref="A20:A21"/>
    <mergeCell ref="A18:A19"/>
    <mergeCell ref="D22:E22"/>
    <mergeCell ref="D21:E21"/>
    <mergeCell ref="D30:E30"/>
    <mergeCell ref="D29:E29"/>
    <mergeCell ref="D28:E28"/>
    <mergeCell ref="D27:E27"/>
    <mergeCell ref="D26:E26"/>
    <mergeCell ref="D25:E25"/>
    <mergeCell ref="D16:E16"/>
    <mergeCell ref="D33:E33"/>
    <mergeCell ref="D32:E32"/>
    <mergeCell ref="D31:E31"/>
    <mergeCell ref="D20:E20"/>
    <mergeCell ref="D19:E19"/>
    <mergeCell ref="D18:E18"/>
    <mergeCell ref="D17:E17"/>
    <mergeCell ref="D24:E24"/>
    <mergeCell ref="D23:E23"/>
    <mergeCell ref="F33:G33"/>
    <mergeCell ref="F32:G32"/>
    <mergeCell ref="F31:G31"/>
    <mergeCell ref="F30:G30"/>
    <mergeCell ref="F29:G29"/>
    <mergeCell ref="F28:G28"/>
    <mergeCell ref="F27:G27"/>
    <mergeCell ref="F26:G26"/>
    <mergeCell ref="F25:G25"/>
    <mergeCell ref="F24:G24"/>
    <mergeCell ref="F23:G23"/>
    <mergeCell ref="F22:G22"/>
    <mergeCell ref="F21:G21"/>
    <mergeCell ref="F20:G20"/>
    <mergeCell ref="F19:G19"/>
    <mergeCell ref="F18:G18"/>
    <mergeCell ref="F17:G17"/>
    <mergeCell ref="F16:G16"/>
    <mergeCell ref="H33:I33"/>
    <mergeCell ref="H32:I32"/>
    <mergeCell ref="H31:I31"/>
    <mergeCell ref="H30:I30"/>
    <mergeCell ref="H29:I29"/>
    <mergeCell ref="H28:I28"/>
    <mergeCell ref="H27:I27"/>
    <mergeCell ref="H26:I26"/>
    <mergeCell ref="H25:I25"/>
    <mergeCell ref="H24:I24"/>
    <mergeCell ref="H23:I23"/>
    <mergeCell ref="H22:I22"/>
    <mergeCell ref="H21:I21"/>
    <mergeCell ref="H20:I20"/>
    <mergeCell ref="H19:I19"/>
    <mergeCell ref="H18:I18"/>
    <mergeCell ref="H17:I17"/>
    <mergeCell ref="H16:I16"/>
    <mergeCell ref="J33:K33"/>
    <mergeCell ref="J32:K32"/>
    <mergeCell ref="J31:K31"/>
    <mergeCell ref="J30:K30"/>
    <mergeCell ref="J29:K29"/>
    <mergeCell ref="J28:K28"/>
    <mergeCell ref="J27:K27"/>
    <mergeCell ref="J26:K26"/>
    <mergeCell ref="J25:K25"/>
    <mergeCell ref="J24:K24"/>
    <mergeCell ref="J23:K23"/>
    <mergeCell ref="J22:K22"/>
    <mergeCell ref="J1:M2"/>
    <mergeCell ref="J11:M11"/>
    <mergeCell ref="J35:M35"/>
    <mergeCell ref="J13:M14"/>
    <mergeCell ref="J17:K17"/>
    <mergeCell ref="J16:K16"/>
    <mergeCell ref="J21:K21"/>
    <mergeCell ref="J20:K20"/>
    <mergeCell ref="J19:K19"/>
    <mergeCell ref="J18:K18"/>
    <mergeCell ref="K3:L3"/>
    <mergeCell ref="K4:L4"/>
    <mergeCell ref="K5:L5"/>
    <mergeCell ref="K6:L6"/>
    <mergeCell ref="K7:L7"/>
    <mergeCell ref="K8:L8"/>
    <mergeCell ref="K9:L9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32:M32"/>
    <mergeCell ref="L33:M33"/>
    <mergeCell ref="L28:M28"/>
    <mergeCell ref="L29:M29"/>
    <mergeCell ref="L30:M30"/>
    <mergeCell ref="L31:M31"/>
  </mergeCells>
  <printOptions/>
  <pageMargins left="0.7874015748031497" right="0.3937007874015748" top="0.7874015748031497" bottom="0.5905511811023623" header="0.5905511811023623" footer="0.5905511811023623"/>
  <pageSetup firstPageNumber="58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L26"/>
  <sheetViews>
    <sheetView showGridLines="0" workbookViewId="0" topLeftCell="A1">
      <selection activeCell="D9" sqref="D9"/>
    </sheetView>
  </sheetViews>
  <sheetFormatPr defaultColWidth="9.00390625" defaultRowHeight="12.75"/>
  <cols>
    <col min="1" max="1" width="4.00390625" style="2" customWidth="1"/>
    <col min="2" max="2" width="26.875" style="2" customWidth="1"/>
    <col min="3" max="7" width="12.125" style="2" customWidth="1"/>
    <col min="8" max="16384" width="9.125" style="2" customWidth="1"/>
  </cols>
  <sheetData>
    <row r="1" spans="1:7" ht="15" customHeight="1">
      <c r="A1" s="3" t="s">
        <v>425</v>
      </c>
      <c r="F1" s="261" t="s">
        <v>199</v>
      </c>
      <c r="G1" s="261"/>
    </row>
    <row r="2" spans="6:7" ht="6.75" customHeight="1">
      <c r="F2" s="262"/>
      <c r="G2" s="262"/>
    </row>
    <row r="3" spans="1:7" ht="60" customHeight="1">
      <c r="A3" s="249"/>
      <c r="B3" s="250"/>
      <c r="C3" s="7" t="s">
        <v>426</v>
      </c>
      <c r="D3" s="7" t="s">
        <v>28</v>
      </c>
      <c r="E3" s="72" t="s">
        <v>264</v>
      </c>
      <c r="F3" s="72" t="s">
        <v>283</v>
      </c>
      <c r="G3" s="72" t="s">
        <v>372</v>
      </c>
    </row>
    <row r="4" spans="1:7" ht="30" customHeight="1">
      <c r="A4" s="324" t="s">
        <v>184</v>
      </c>
      <c r="B4" s="325"/>
      <c r="C4" s="49">
        <v>5693</v>
      </c>
      <c r="D4" s="49">
        <v>7560</v>
      </c>
      <c r="E4" s="83">
        <v>5730</v>
      </c>
      <c r="F4" s="83">
        <v>5548</v>
      </c>
      <c r="G4" s="83">
        <v>4085</v>
      </c>
    </row>
    <row r="5" spans="1:7" ht="30" customHeight="1">
      <c r="A5" s="326" t="s">
        <v>185</v>
      </c>
      <c r="B5" s="327"/>
      <c r="C5" s="27">
        <v>3629</v>
      </c>
      <c r="D5" s="27">
        <v>3697</v>
      </c>
      <c r="E5" s="20">
        <v>3442</v>
      </c>
      <c r="F5" s="36">
        <v>3393</v>
      </c>
      <c r="G5" s="36">
        <v>3417</v>
      </c>
    </row>
    <row r="6" spans="1:7" ht="30" customHeight="1">
      <c r="A6" s="324" t="s">
        <v>186</v>
      </c>
      <c r="B6" s="325"/>
      <c r="C6" s="49">
        <v>3599</v>
      </c>
      <c r="D6" s="49">
        <v>3761</v>
      </c>
      <c r="E6" s="83">
        <v>3685</v>
      </c>
      <c r="F6" s="83">
        <v>3555</v>
      </c>
      <c r="G6" s="83">
        <v>4205</v>
      </c>
    </row>
    <row r="7" spans="1:7" ht="30" customHeight="1">
      <c r="A7" s="422" t="s">
        <v>187</v>
      </c>
      <c r="B7" s="423"/>
      <c r="C7" s="27">
        <v>1169</v>
      </c>
      <c r="D7" s="27">
        <v>1123</v>
      </c>
      <c r="E7" s="83">
        <v>1140</v>
      </c>
      <c r="F7" s="83">
        <v>1114</v>
      </c>
      <c r="G7" s="83">
        <v>1102</v>
      </c>
    </row>
    <row r="8" spans="1:7" ht="30" customHeight="1">
      <c r="A8" s="420" t="s">
        <v>275</v>
      </c>
      <c r="B8" s="421"/>
      <c r="C8" s="100">
        <v>1.57</v>
      </c>
      <c r="D8" s="100">
        <v>2.04</v>
      </c>
      <c r="E8" s="106">
        <v>1.66</v>
      </c>
      <c r="F8" s="106">
        <v>1.64</v>
      </c>
      <c r="G8" s="106">
        <v>1.2</v>
      </c>
    </row>
    <row r="9" spans="1:7" ht="30" customHeight="1">
      <c r="A9" s="420" t="s">
        <v>188</v>
      </c>
      <c r="B9" s="421"/>
      <c r="C9" s="63">
        <v>32.2</v>
      </c>
      <c r="D9" s="63">
        <v>30.4</v>
      </c>
      <c r="E9" s="107">
        <v>33.1</v>
      </c>
      <c r="F9" s="107">
        <v>32.8</v>
      </c>
      <c r="G9" s="107">
        <v>32.3</v>
      </c>
    </row>
    <row r="10" spans="1:7" ht="30" customHeight="1">
      <c r="A10" s="252" t="s">
        <v>198</v>
      </c>
      <c r="B10" s="73" t="s">
        <v>189</v>
      </c>
      <c r="C10" s="26">
        <v>20</v>
      </c>
      <c r="D10" s="26">
        <v>3</v>
      </c>
      <c r="E10" s="20">
        <v>8</v>
      </c>
      <c r="F10" s="36">
        <v>4</v>
      </c>
      <c r="G10" s="36">
        <v>0</v>
      </c>
    </row>
    <row r="11" spans="1:7" ht="30" customHeight="1">
      <c r="A11" s="194"/>
      <c r="B11" s="74" t="s">
        <v>190</v>
      </c>
      <c r="C11" s="27">
        <v>5</v>
      </c>
      <c r="D11" s="27">
        <v>18</v>
      </c>
      <c r="E11" s="20">
        <v>6</v>
      </c>
      <c r="F11" s="36">
        <v>9</v>
      </c>
      <c r="G11" s="36">
        <v>0</v>
      </c>
    </row>
    <row r="12" spans="1:7" ht="30" customHeight="1">
      <c r="A12" s="194"/>
      <c r="B12" s="74" t="s">
        <v>191</v>
      </c>
      <c r="C12" s="27">
        <v>510</v>
      </c>
      <c r="D12" s="27">
        <v>796</v>
      </c>
      <c r="E12" s="20">
        <v>226</v>
      </c>
      <c r="F12" s="36">
        <v>343</v>
      </c>
      <c r="G12" s="36">
        <v>354</v>
      </c>
    </row>
    <row r="13" spans="1:7" ht="30" customHeight="1">
      <c r="A13" s="194"/>
      <c r="B13" s="74" t="s">
        <v>192</v>
      </c>
      <c r="C13" s="27">
        <v>202</v>
      </c>
      <c r="D13" s="27">
        <v>349</v>
      </c>
      <c r="E13" s="20">
        <v>206</v>
      </c>
      <c r="F13" s="36">
        <v>177</v>
      </c>
      <c r="G13" s="36">
        <v>121</v>
      </c>
    </row>
    <row r="14" spans="1:7" ht="30" customHeight="1">
      <c r="A14" s="194"/>
      <c r="B14" s="74" t="s">
        <v>193</v>
      </c>
      <c r="C14" s="27">
        <v>1235</v>
      </c>
      <c r="D14" s="27">
        <v>907</v>
      </c>
      <c r="E14" s="20">
        <v>669</v>
      </c>
      <c r="F14" s="36">
        <v>804</v>
      </c>
      <c r="G14" s="36">
        <v>557</v>
      </c>
    </row>
    <row r="15" spans="1:7" ht="30" customHeight="1">
      <c r="A15" s="194"/>
      <c r="B15" s="74" t="s">
        <v>194</v>
      </c>
      <c r="C15" s="27">
        <v>150</v>
      </c>
      <c r="D15" s="27">
        <v>201</v>
      </c>
      <c r="E15" s="20">
        <v>127</v>
      </c>
      <c r="F15" s="36">
        <v>131</v>
      </c>
      <c r="G15" s="36">
        <v>98</v>
      </c>
    </row>
    <row r="16" spans="1:12" ht="30" customHeight="1">
      <c r="A16" s="194"/>
      <c r="B16" s="74" t="s">
        <v>195</v>
      </c>
      <c r="C16" s="27">
        <v>296</v>
      </c>
      <c r="D16" s="27">
        <v>300</v>
      </c>
      <c r="E16" s="20">
        <v>349</v>
      </c>
      <c r="F16" s="36">
        <v>323</v>
      </c>
      <c r="G16" s="36">
        <v>235</v>
      </c>
      <c r="J16" s="58"/>
      <c r="K16" s="58"/>
      <c r="L16" s="58"/>
    </row>
    <row r="17" spans="1:7" ht="30" customHeight="1">
      <c r="A17" s="194"/>
      <c r="B17" s="75" t="s">
        <v>196</v>
      </c>
      <c r="C17" s="27">
        <v>2</v>
      </c>
      <c r="D17" s="27">
        <v>8</v>
      </c>
      <c r="E17" s="20">
        <v>9</v>
      </c>
      <c r="F17" s="36">
        <v>11</v>
      </c>
      <c r="G17" s="36">
        <v>2</v>
      </c>
    </row>
    <row r="18" spans="1:8" ht="30" customHeight="1">
      <c r="A18" s="194"/>
      <c r="B18" s="74" t="s">
        <v>197</v>
      </c>
      <c r="C18" s="27">
        <v>3245</v>
      </c>
      <c r="D18" s="27">
        <v>4960</v>
      </c>
      <c r="E18" s="27"/>
      <c r="F18" s="27"/>
      <c r="G18" s="36"/>
      <c r="H18" s="58"/>
    </row>
    <row r="19" spans="1:7" ht="30" customHeight="1">
      <c r="A19" s="194"/>
      <c r="B19" s="74" t="s">
        <v>298</v>
      </c>
      <c r="C19" s="27"/>
      <c r="D19" s="27"/>
      <c r="E19" s="20">
        <v>1963</v>
      </c>
      <c r="F19" s="36">
        <v>1590</v>
      </c>
      <c r="G19" s="36">
        <v>1300</v>
      </c>
    </row>
    <row r="20" spans="1:7" ht="30" customHeight="1">
      <c r="A20" s="194"/>
      <c r="B20" s="74" t="s">
        <v>299</v>
      </c>
      <c r="C20" s="27"/>
      <c r="D20" s="27"/>
      <c r="E20" s="20">
        <v>920</v>
      </c>
      <c r="F20" s="36">
        <v>1032</v>
      </c>
      <c r="G20" s="36">
        <v>1042</v>
      </c>
    </row>
    <row r="21" spans="1:7" ht="15" customHeight="1">
      <c r="A21" s="194"/>
      <c r="B21" s="98" t="s">
        <v>197</v>
      </c>
      <c r="C21" s="419"/>
      <c r="D21" s="419"/>
      <c r="E21" s="210">
        <v>1103</v>
      </c>
      <c r="F21" s="210">
        <v>974</v>
      </c>
      <c r="G21" s="210">
        <v>863</v>
      </c>
    </row>
    <row r="22" spans="1:7" ht="15" customHeight="1">
      <c r="A22" s="194"/>
      <c r="B22" s="137" t="s">
        <v>427</v>
      </c>
      <c r="C22" s="419"/>
      <c r="D22" s="419"/>
      <c r="E22" s="210"/>
      <c r="F22" s="210"/>
      <c r="G22" s="210"/>
    </row>
    <row r="23" spans="1:7" ht="30" customHeight="1">
      <c r="A23" s="253"/>
      <c r="B23" s="99" t="s">
        <v>274</v>
      </c>
      <c r="C23" s="30">
        <v>28</v>
      </c>
      <c r="D23" s="30">
        <v>18</v>
      </c>
      <c r="E23" s="23">
        <v>144</v>
      </c>
      <c r="F23" s="84">
        <v>36</v>
      </c>
      <c r="G23" s="84">
        <v>23</v>
      </c>
    </row>
    <row r="24" ht="7.5" customHeight="1"/>
    <row r="25" spans="1:7" ht="15" customHeight="1">
      <c r="A25" s="2" t="s">
        <v>307</v>
      </c>
      <c r="E25" s="257"/>
      <c r="F25" s="257"/>
      <c r="G25" s="257"/>
    </row>
    <row r="26" spans="5:7" ht="15" customHeight="1">
      <c r="E26" s="263" t="s">
        <v>292</v>
      </c>
      <c r="F26" s="245"/>
      <c r="G26" s="245"/>
    </row>
  </sheetData>
  <mergeCells count="16">
    <mergeCell ref="F1:G2"/>
    <mergeCell ref="E25:G25"/>
    <mergeCell ref="A3:B3"/>
    <mergeCell ref="A9:B9"/>
    <mergeCell ref="A8:B8"/>
    <mergeCell ref="A7:B7"/>
    <mergeCell ref="A6:B6"/>
    <mergeCell ref="A5:B5"/>
    <mergeCell ref="A4:B4"/>
    <mergeCell ref="G21:G22"/>
    <mergeCell ref="F21:F22"/>
    <mergeCell ref="A10:A23"/>
    <mergeCell ref="E26:G26"/>
    <mergeCell ref="C21:C22"/>
    <mergeCell ref="D21:D22"/>
    <mergeCell ref="E21:E22"/>
  </mergeCells>
  <printOptions/>
  <pageMargins left="0.7874015748031497" right="0.3937007874015748" top="0.7874015748031497" bottom="0.5905511811023623" header="0.5905511811023623" footer="0.5905511811023623"/>
  <pageSetup firstPageNumber="59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16"/>
  <sheetViews>
    <sheetView showGridLines="0" workbookViewId="0" topLeftCell="A1">
      <selection activeCell="A1" sqref="A1:IV16384"/>
    </sheetView>
  </sheetViews>
  <sheetFormatPr defaultColWidth="9.00390625" defaultRowHeight="12.75"/>
  <cols>
    <col min="1" max="1" width="9.125" style="2" customWidth="1"/>
    <col min="2" max="2" width="8.625" style="2" customWidth="1"/>
    <col min="3" max="4" width="10.00390625" style="2" customWidth="1"/>
    <col min="5" max="6" width="9.125" style="2" customWidth="1"/>
    <col min="7" max="9" width="10.00390625" style="2" customWidth="1"/>
    <col min="10" max="16384" width="9.125" style="2" customWidth="1"/>
  </cols>
  <sheetData>
    <row r="1" spans="1:9" ht="15" customHeight="1">
      <c r="A1" s="3" t="s">
        <v>428</v>
      </c>
      <c r="G1" s="424" t="s">
        <v>212</v>
      </c>
      <c r="H1" s="424"/>
      <c r="I1" s="424"/>
    </row>
    <row r="2" spans="7:9" ht="7.5" customHeight="1">
      <c r="G2" s="424"/>
      <c r="H2" s="424"/>
      <c r="I2" s="424"/>
    </row>
    <row r="3" spans="1:9" ht="75" customHeight="1">
      <c r="A3" s="37"/>
      <c r="B3" s="8" t="s">
        <v>207</v>
      </c>
      <c r="C3" s="5" t="s">
        <v>202</v>
      </c>
      <c r="D3" s="8" t="s">
        <v>203</v>
      </c>
      <c r="E3" s="5" t="s">
        <v>208</v>
      </c>
      <c r="F3" s="8" t="s">
        <v>209</v>
      </c>
      <c r="G3" s="5" t="s">
        <v>211</v>
      </c>
      <c r="H3" s="8" t="s">
        <v>204</v>
      </c>
      <c r="I3" s="5" t="s">
        <v>210</v>
      </c>
    </row>
    <row r="4" spans="1:9" ht="49.5" customHeight="1">
      <c r="A4" s="431" t="s">
        <v>371</v>
      </c>
      <c r="B4" s="64" t="s">
        <v>206</v>
      </c>
      <c r="C4" s="57">
        <v>1550</v>
      </c>
      <c r="D4" s="65">
        <v>6816</v>
      </c>
      <c r="E4" s="57">
        <v>1398</v>
      </c>
      <c r="F4" s="65">
        <v>416</v>
      </c>
      <c r="G4" s="425">
        <v>48</v>
      </c>
      <c r="H4" s="426">
        <v>48.3</v>
      </c>
      <c r="I4" s="425">
        <v>26.8</v>
      </c>
    </row>
    <row r="5" spans="1:9" ht="37.5" customHeight="1">
      <c r="A5" s="292"/>
      <c r="B5" s="10" t="s">
        <v>205</v>
      </c>
      <c r="C5" s="23">
        <v>3629</v>
      </c>
      <c r="D5" s="30">
        <v>14113</v>
      </c>
      <c r="E5" s="23">
        <v>3599</v>
      </c>
      <c r="F5" s="30">
        <v>1169</v>
      </c>
      <c r="G5" s="425"/>
      <c r="H5" s="426"/>
      <c r="I5" s="425"/>
    </row>
    <row r="6" spans="1:9" ht="49.5" customHeight="1">
      <c r="A6" s="438" t="s">
        <v>28</v>
      </c>
      <c r="B6" s="64" t="s">
        <v>206</v>
      </c>
      <c r="C6" s="57">
        <v>1564</v>
      </c>
      <c r="D6" s="65">
        <v>6793</v>
      </c>
      <c r="E6" s="57">
        <v>1438</v>
      </c>
      <c r="F6" s="65">
        <v>429</v>
      </c>
      <c r="G6" s="434">
        <v>42.3</v>
      </c>
      <c r="H6" s="436">
        <v>46.4</v>
      </c>
      <c r="I6" s="434">
        <v>27.4</v>
      </c>
    </row>
    <row r="7" spans="1:9" ht="37.5" customHeight="1">
      <c r="A7" s="292"/>
      <c r="B7" s="10" t="s">
        <v>205</v>
      </c>
      <c r="C7" s="23">
        <v>3697</v>
      </c>
      <c r="D7" s="30">
        <v>14638</v>
      </c>
      <c r="E7" s="23">
        <v>3761</v>
      </c>
      <c r="F7" s="30">
        <v>1123</v>
      </c>
      <c r="G7" s="435"/>
      <c r="H7" s="437"/>
      <c r="I7" s="435"/>
    </row>
    <row r="8" spans="1:9" ht="49.5" customHeight="1">
      <c r="A8" s="438" t="s">
        <v>264</v>
      </c>
      <c r="B8" s="64" t="s">
        <v>206</v>
      </c>
      <c r="C8" s="65">
        <v>1474</v>
      </c>
      <c r="D8" s="101">
        <v>6195</v>
      </c>
      <c r="E8" s="101">
        <v>1613</v>
      </c>
      <c r="F8" s="101">
        <v>464</v>
      </c>
      <c r="G8" s="427">
        <v>42.8</v>
      </c>
      <c r="H8" s="427">
        <v>46.3</v>
      </c>
      <c r="I8" s="432">
        <v>31.5</v>
      </c>
    </row>
    <row r="9" spans="1:9" ht="37.5" customHeight="1">
      <c r="A9" s="292"/>
      <c r="B9" s="10" t="s">
        <v>205</v>
      </c>
      <c r="C9" s="30">
        <v>3442</v>
      </c>
      <c r="D9" s="88">
        <v>13374</v>
      </c>
      <c r="E9" s="88">
        <v>3685</v>
      </c>
      <c r="F9" s="88">
        <v>1410</v>
      </c>
      <c r="G9" s="428"/>
      <c r="H9" s="428"/>
      <c r="I9" s="433"/>
    </row>
    <row r="10" spans="1:9" ht="49.5" customHeight="1">
      <c r="A10" s="438" t="s">
        <v>283</v>
      </c>
      <c r="B10" s="64" t="s">
        <v>206</v>
      </c>
      <c r="C10" s="65">
        <v>1543</v>
      </c>
      <c r="D10" s="101">
        <v>6019</v>
      </c>
      <c r="E10" s="101">
        <v>1611</v>
      </c>
      <c r="F10" s="101">
        <v>442</v>
      </c>
      <c r="G10" s="427">
        <v>45.5</v>
      </c>
      <c r="H10" s="427">
        <v>47.7</v>
      </c>
      <c r="I10" s="429">
        <v>28.6</v>
      </c>
    </row>
    <row r="11" spans="1:9" ht="37.5" customHeight="1">
      <c r="A11" s="292"/>
      <c r="B11" s="10" t="s">
        <v>205</v>
      </c>
      <c r="C11" s="30">
        <v>3393</v>
      </c>
      <c r="D11" s="88">
        <v>12613</v>
      </c>
      <c r="E11" s="88">
        <v>3555</v>
      </c>
      <c r="F11" s="88">
        <v>1114</v>
      </c>
      <c r="G11" s="428"/>
      <c r="H11" s="428"/>
      <c r="I11" s="430"/>
    </row>
    <row r="12" spans="1:9" ht="49.5" customHeight="1">
      <c r="A12" s="438" t="s">
        <v>372</v>
      </c>
      <c r="B12" s="64" t="s">
        <v>206</v>
      </c>
      <c r="C12" s="65">
        <v>1599</v>
      </c>
      <c r="D12" s="101">
        <v>6633</v>
      </c>
      <c r="E12" s="101">
        <v>1933</v>
      </c>
      <c r="F12" s="101">
        <v>466</v>
      </c>
      <c r="G12" s="427">
        <v>46.8</v>
      </c>
      <c r="H12" s="427">
        <v>50.3</v>
      </c>
      <c r="I12" s="429">
        <v>29.1</v>
      </c>
    </row>
    <row r="13" spans="1:9" ht="37.5" customHeight="1">
      <c r="A13" s="292"/>
      <c r="B13" s="10" t="s">
        <v>205</v>
      </c>
      <c r="C13" s="30">
        <v>3417</v>
      </c>
      <c r="D13" s="88">
        <v>13195</v>
      </c>
      <c r="E13" s="88">
        <v>4205</v>
      </c>
      <c r="F13" s="88">
        <v>1102</v>
      </c>
      <c r="G13" s="428"/>
      <c r="H13" s="428"/>
      <c r="I13" s="430"/>
    </row>
    <row r="14" ht="7.5" customHeight="1"/>
    <row r="15" spans="7:9" ht="15" customHeight="1">
      <c r="G15" s="257" t="s">
        <v>213</v>
      </c>
      <c r="H15" s="257"/>
      <c r="I15" s="257"/>
    </row>
    <row r="16" spans="8:9" ht="15" customHeight="1">
      <c r="H16" s="263" t="s">
        <v>200</v>
      </c>
      <c r="I16" s="263"/>
    </row>
  </sheetData>
  <mergeCells count="23">
    <mergeCell ref="A6:A7"/>
    <mergeCell ref="A8:A9"/>
    <mergeCell ref="A12:A13"/>
    <mergeCell ref="A10:A11"/>
    <mergeCell ref="A4:A5"/>
    <mergeCell ref="I10:I11"/>
    <mergeCell ref="H10:H11"/>
    <mergeCell ref="G10:G11"/>
    <mergeCell ref="I8:I9"/>
    <mergeCell ref="H8:H9"/>
    <mergeCell ref="G8:G9"/>
    <mergeCell ref="I6:I7"/>
    <mergeCell ref="H6:H7"/>
    <mergeCell ref="G6:G7"/>
    <mergeCell ref="G1:I2"/>
    <mergeCell ref="H16:I16"/>
    <mergeCell ref="G15:I15"/>
    <mergeCell ref="I4:I5"/>
    <mergeCell ref="H4:H5"/>
    <mergeCell ref="G4:G5"/>
    <mergeCell ref="G12:G13"/>
    <mergeCell ref="H12:H13"/>
    <mergeCell ref="I12:I13"/>
  </mergeCells>
  <printOptions/>
  <pageMargins left="0.7874015748031497" right="0.3937007874015748" top="0.7874015748031497" bottom="0.5905511811023623" header="0.5905511811023623" footer="0.5905511811023623"/>
  <pageSetup firstPageNumber="60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H23"/>
  <sheetViews>
    <sheetView showGridLines="0" workbookViewId="0" topLeftCell="A1">
      <selection activeCell="A1" sqref="A1:IV16384"/>
    </sheetView>
  </sheetViews>
  <sheetFormatPr defaultColWidth="9.00390625" defaultRowHeight="12.75"/>
  <cols>
    <col min="1" max="1" width="11.375" style="2" customWidth="1"/>
    <col min="2" max="4" width="14.25390625" style="2" customWidth="1"/>
    <col min="5" max="5" width="2.875" style="2" customWidth="1"/>
    <col min="6" max="6" width="11.375" style="2" customWidth="1"/>
    <col min="7" max="7" width="4.25390625" style="2" customWidth="1"/>
    <col min="8" max="8" width="10.00390625" style="2" customWidth="1"/>
    <col min="9" max="16384" width="9.125" style="2" customWidth="1"/>
  </cols>
  <sheetData>
    <row r="1" spans="1:8" ht="15" customHeight="1">
      <c r="A1" s="3" t="s">
        <v>429</v>
      </c>
      <c r="F1" s="261" t="s">
        <v>214</v>
      </c>
      <c r="G1" s="261"/>
      <c r="H1" s="261"/>
    </row>
    <row r="2" spans="6:8" ht="7.5" customHeight="1">
      <c r="F2" s="261"/>
      <c r="G2" s="261"/>
      <c r="H2" s="261"/>
    </row>
    <row r="3" spans="1:8" ht="60" customHeight="1">
      <c r="A3" s="56"/>
      <c r="B3" s="8" t="s">
        <v>216</v>
      </c>
      <c r="C3" s="5" t="s">
        <v>217</v>
      </c>
      <c r="D3" s="8" t="s">
        <v>218</v>
      </c>
      <c r="E3" s="212" t="s">
        <v>219</v>
      </c>
      <c r="F3" s="247"/>
      <c r="G3" s="260" t="s">
        <v>220</v>
      </c>
      <c r="H3" s="246"/>
    </row>
    <row r="4" spans="1:8" ht="37.5" customHeight="1">
      <c r="A4" s="31" t="s">
        <v>371</v>
      </c>
      <c r="B4" s="27">
        <v>1127</v>
      </c>
      <c r="C4" s="22">
        <v>10463</v>
      </c>
      <c r="D4" s="27">
        <v>1947</v>
      </c>
      <c r="E4" s="210">
        <v>2063</v>
      </c>
      <c r="F4" s="211"/>
      <c r="G4" s="197">
        <v>1241</v>
      </c>
      <c r="H4" s="197"/>
    </row>
    <row r="5" spans="1:8" ht="37.5" customHeight="1">
      <c r="A5" s="31" t="s">
        <v>28</v>
      </c>
      <c r="B5" s="53">
        <v>1122</v>
      </c>
      <c r="C5" s="41">
        <v>10643</v>
      </c>
      <c r="D5" s="53">
        <v>2426</v>
      </c>
      <c r="E5" s="150">
        <v>2285</v>
      </c>
      <c r="F5" s="151"/>
      <c r="G5" s="165">
        <v>1305</v>
      </c>
      <c r="H5" s="165"/>
    </row>
    <row r="6" spans="1:8" ht="37.5" customHeight="1">
      <c r="A6" s="32" t="s">
        <v>264</v>
      </c>
      <c r="B6" s="22">
        <v>1125</v>
      </c>
      <c r="C6" s="36">
        <v>10832</v>
      </c>
      <c r="D6" s="27">
        <v>2486</v>
      </c>
      <c r="E6" s="36"/>
      <c r="F6" s="22">
        <v>2211</v>
      </c>
      <c r="G6" s="36"/>
      <c r="H6" s="22">
        <v>1167</v>
      </c>
    </row>
    <row r="7" spans="1:8" s="58" customFormat="1" ht="37.5" customHeight="1">
      <c r="A7" s="32" t="s">
        <v>283</v>
      </c>
      <c r="B7" s="22">
        <v>1132</v>
      </c>
      <c r="C7" s="36">
        <v>10990</v>
      </c>
      <c r="D7" s="27">
        <v>2435</v>
      </c>
      <c r="E7" s="36"/>
      <c r="F7" s="22">
        <v>2211</v>
      </c>
      <c r="G7" s="36"/>
      <c r="H7" s="22">
        <v>1225</v>
      </c>
    </row>
    <row r="8" spans="1:8" s="58" customFormat="1" ht="37.5" customHeight="1">
      <c r="A8" s="34" t="s">
        <v>372</v>
      </c>
      <c r="B8" s="23">
        <v>1139</v>
      </c>
      <c r="C8" s="84">
        <v>11209</v>
      </c>
      <c r="D8" s="30">
        <v>2300</v>
      </c>
      <c r="E8" s="84"/>
      <c r="F8" s="23">
        <v>2096</v>
      </c>
      <c r="G8" s="84"/>
      <c r="H8" s="23">
        <v>1220</v>
      </c>
    </row>
    <row r="9" ht="7.5" customHeight="1"/>
    <row r="10" spans="5:8" ht="15" customHeight="1">
      <c r="E10" s="245" t="s">
        <v>201</v>
      </c>
      <c r="F10" s="245"/>
      <c r="G10" s="245"/>
      <c r="H10" s="245"/>
    </row>
    <row r="11" spans="7:8" ht="15" customHeight="1">
      <c r="G11" s="263" t="s">
        <v>200</v>
      </c>
      <c r="H11" s="263"/>
    </row>
    <row r="12" ht="31.5" customHeight="1"/>
    <row r="13" spans="1:7" ht="15" customHeight="1">
      <c r="A13" s="3" t="s">
        <v>430</v>
      </c>
      <c r="E13" s="261" t="s">
        <v>214</v>
      </c>
      <c r="F13" s="261"/>
      <c r="G13" s="261"/>
    </row>
    <row r="14" spans="5:7" ht="7.5" customHeight="1">
      <c r="E14" s="261"/>
      <c r="F14" s="261"/>
      <c r="G14" s="261"/>
    </row>
    <row r="15" spans="1:7" ht="60" customHeight="1">
      <c r="A15" s="56"/>
      <c r="B15" s="8" t="s">
        <v>233</v>
      </c>
      <c r="C15" s="5" t="s">
        <v>221</v>
      </c>
      <c r="D15" s="212" t="s">
        <v>222</v>
      </c>
      <c r="E15" s="247"/>
      <c r="F15" s="260" t="s">
        <v>215</v>
      </c>
      <c r="G15" s="246"/>
    </row>
    <row r="16" spans="1:7" ht="37.5" customHeight="1">
      <c r="A16" s="31" t="s">
        <v>371</v>
      </c>
      <c r="B16" s="27">
        <v>1164</v>
      </c>
      <c r="C16" s="22">
        <v>391</v>
      </c>
      <c r="D16" s="205">
        <v>617311</v>
      </c>
      <c r="E16" s="206"/>
      <c r="F16" s="205">
        <v>41</v>
      </c>
      <c r="G16" s="274"/>
    </row>
    <row r="17" spans="1:7" ht="37.5" customHeight="1">
      <c r="A17" s="31" t="s">
        <v>28</v>
      </c>
      <c r="B17" s="27">
        <v>1145</v>
      </c>
      <c r="C17" s="22">
        <v>385</v>
      </c>
      <c r="D17" s="205">
        <v>599402</v>
      </c>
      <c r="E17" s="206"/>
      <c r="F17" s="205">
        <v>206</v>
      </c>
      <c r="G17" s="274"/>
    </row>
    <row r="18" spans="1:7" ht="37.5" customHeight="1">
      <c r="A18" s="31" t="s">
        <v>264</v>
      </c>
      <c r="B18" s="27">
        <v>963</v>
      </c>
      <c r="C18" s="27">
        <v>301</v>
      </c>
      <c r="D18" s="205">
        <v>457119</v>
      </c>
      <c r="E18" s="206"/>
      <c r="F18" s="205">
        <v>181</v>
      </c>
      <c r="G18" s="274"/>
    </row>
    <row r="19" spans="1:7" s="58" customFormat="1" ht="37.5" customHeight="1">
      <c r="A19" s="31" t="s">
        <v>283</v>
      </c>
      <c r="B19" s="27">
        <v>997</v>
      </c>
      <c r="C19" s="27">
        <v>285</v>
      </c>
      <c r="D19" s="205">
        <v>426116</v>
      </c>
      <c r="E19" s="206"/>
      <c r="F19" s="205">
        <v>214</v>
      </c>
      <c r="G19" s="274"/>
    </row>
    <row r="20" spans="1:7" s="58" customFormat="1" ht="37.5" customHeight="1">
      <c r="A20" s="33" t="s">
        <v>372</v>
      </c>
      <c r="B20" s="30">
        <v>871</v>
      </c>
      <c r="C20" s="30">
        <v>290</v>
      </c>
      <c r="D20" s="198">
        <v>430857</v>
      </c>
      <c r="E20" s="199"/>
      <c r="F20" s="198">
        <v>216</v>
      </c>
      <c r="G20" s="278"/>
    </row>
    <row r="21" ht="9" customHeight="1"/>
    <row r="22" spans="4:7" ht="15" customHeight="1">
      <c r="D22" s="257" t="s">
        <v>201</v>
      </c>
      <c r="E22" s="257"/>
      <c r="F22" s="257"/>
      <c r="G22" s="257"/>
    </row>
    <row r="23" spans="6:7" ht="15" customHeight="1">
      <c r="F23" s="263" t="s">
        <v>200</v>
      </c>
      <c r="G23" s="263"/>
    </row>
  </sheetData>
  <mergeCells count="24">
    <mergeCell ref="D20:E20"/>
    <mergeCell ref="F20:G20"/>
    <mergeCell ref="D18:E18"/>
    <mergeCell ref="E4:F4"/>
    <mergeCell ref="G11:H11"/>
    <mergeCell ref="G5:H5"/>
    <mergeCell ref="G4:H4"/>
    <mergeCell ref="F1:H2"/>
    <mergeCell ref="E13:G14"/>
    <mergeCell ref="D15:E15"/>
    <mergeCell ref="F15:G15"/>
    <mergeCell ref="G3:H3"/>
    <mergeCell ref="E3:F3"/>
    <mergeCell ref="E5:F5"/>
    <mergeCell ref="F23:G23"/>
    <mergeCell ref="D22:G22"/>
    <mergeCell ref="E10:H10"/>
    <mergeCell ref="D17:E17"/>
    <mergeCell ref="D16:E16"/>
    <mergeCell ref="F19:G19"/>
    <mergeCell ref="F18:G18"/>
    <mergeCell ref="F17:G17"/>
    <mergeCell ref="F16:G16"/>
    <mergeCell ref="D19:E19"/>
  </mergeCells>
  <printOptions/>
  <pageMargins left="0.7874015748031497" right="0.3937007874015748" top="0.7874015748031497" bottom="0.5905511811023623" header="0.5905511811023623" footer="0.5905511811023623"/>
  <pageSetup firstPageNumber="61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L73"/>
  <sheetViews>
    <sheetView showGridLines="0" workbookViewId="0" topLeftCell="A1">
      <selection activeCell="A1" sqref="A1:IV16384"/>
    </sheetView>
  </sheetViews>
  <sheetFormatPr defaultColWidth="9.00390625" defaultRowHeight="12.75"/>
  <cols>
    <col min="1" max="1" width="12.375" style="2" customWidth="1"/>
    <col min="2" max="2" width="9.00390625" style="2" customWidth="1"/>
    <col min="3" max="3" width="8.875" style="2" customWidth="1"/>
    <col min="4" max="6" width="9.00390625" style="2" customWidth="1"/>
    <col min="7" max="9" width="11.375" style="2" customWidth="1"/>
    <col min="10" max="12" width="11.375" style="136" customWidth="1"/>
    <col min="13" max="16384" width="0" style="2" hidden="1" customWidth="1"/>
  </cols>
  <sheetData>
    <row r="1" spans="1:9" ht="15" customHeight="1">
      <c r="A1" s="217" t="s">
        <v>25</v>
      </c>
      <c r="B1" s="245"/>
      <c r="C1" s="245"/>
      <c r="D1" s="245"/>
      <c r="E1" s="245"/>
      <c r="H1" s="226" t="s">
        <v>34</v>
      </c>
      <c r="I1" s="226"/>
    </row>
    <row r="2" spans="8:9" ht="7.5" customHeight="1">
      <c r="H2" s="227"/>
      <c r="I2" s="227"/>
    </row>
    <row r="3" spans="1:9" ht="37.5" customHeight="1">
      <c r="A3" s="265"/>
      <c r="B3" s="264" t="s">
        <v>35</v>
      </c>
      <c r="C3" s="247"/>
      <c r="D3" s="264" t="s">
        <v>36</v>
      </c>
      <c r="E3" s="246"/>
      <c r="F3" s="247"/>
      <c r="G3" s="218" t="s">
        <v>225</v>
      </c>
      <c r="H3" s="264" t="s">
        <v>37</v>
      </c>
      <c r="I3" s="246"/>
    </row>
    <row r="4" spans="1:9" ht="37.5" customHeight="1">
      <c r="A4" s="266"/>
      <c r="B4" s="7" t="s">
        <v>38</v>
      </c>
      <c r="C4" s="7" t="s">
        <v>39</v>
      </c>
      <c r="D4" s="7" t="s">
        <v>40</v>
      </c>
      <c r="E4" s="7" t="s">
        <v>263</v>
      </c>
      <c r="F4" s="7" t="s">
        <v>26</v>
      </c>
      <c r="G4" s="268"/>
      <c r="H4" s="7" t="s">
        <v>41</v>
      </c>
      <c r="I4" s="6" t="s">
        <v>42</v>
      </c>
    </row>
    <row r="5" spans="1:9" ht="30" customHeight="1">
      <c r="A5" s="31" t="s">
        <v>371</v>
      </c>
      <c r="B5" s="27">
        <v>20</v>
      </c>
      <c r="C5" s="27">
        <v>12</v>
      </c>
      <c r="D5" s="27">
        <v>1</v>
      </c>
      <c r="E5" s="27">
        <v>1</v>
      </c>
      <c r="F5" s="27">
        <v>3</v>
      </c>
      <c r="G5" s="27">
        <v>35998</v>
      </c>
      <c r="H5" s="28">
        <v>287.35</v>
      </c>
      <c r="I5" s="29">
        <v>928.1</v>
      </c>
    </row>
    <row r="6" spans="1:9" ht="30" customHeight="1">
      <c r="A6" s="31" t="s">
        <v>28</v>
      </c>
      <c r="B6" s="27">
        <v>20</v>
      </c>
      <c r="C6" s="27">
        <v>13</v>
      </c>
      <c r="D6" s="27">
        <v>1</v>
      </c>
      <c r="E6" s="27">
        <v>1</v>
      </c>
      <c r="F6" s="27">
        <v>3</v>
      </c>
      <c r="G6" s="27">
        <v>40050</v>
      </c>
      <c r="H6" s="28">
        <v>287.35</v>
      </c>
      <c r="I6" s="29">
        <v>928.1</v>
      </c>
    </row>
    <row r="7" spans="1:9" ht="30" customHeight="1">
      <c r="A7" s="32" t="s">
        <v>264</v>
      </c>
      <c r="B7" s="27">
        <v>20</v>
      </c>
      <c r="C7" s="27">
        <v>14</v>
      </c>
      <c r="D7" s="27">
        <v>1</v>
      </c>
      <c r="E7" s="27">
        <v>1</v>
      </c>
      <c r="F7" s="27">
        <v>3</v>
      </c>
      <c r="G7" s="27">
        <v>39410</v>
      </c>
      <c r="H7" s="28">
        <v>287.35</v>
      </c>
      <c r="I7" s="29">
        <v>928.1</v>
      </c>
    </row>
    <row r="8" spans="1:12" s="58" customFormat="1" ht="30" customHeight="1">
      <c r="A8" s="32" t="s">
        <v>283</v>
      </c>
      <c r="B8" s="27">
        <v>20</v>
      </c>
      <c r="C8" s="27">
        <v>14</v>
      </c>
      <c r="D8" s="27">
        <v>1</v>
      </c>
      <c r="E8" s="27">
        <v>1</v>
      </c>
      <c r="F8" s="27">
        <v>3</v>
      </c>
      <c r="G8" s="27">
        <v>42344</v>
      </c>
      <c r="H8" s="28">
        <v>287.35</v>
      </c>
      <c r="I8" s="29">
        <v>928.1</v>
      </c>
      <c r="J8" s="136"/>
      <c r="K8" s="136"/>
      <c r="L8" s="136"/>
    </row>
    <row r="9" spans="1:12" s="58" customFormat="1" ht="30" customHeight="1">
      <c r="A9" s="34" t="s">
        <v>372</v>
      </c>
      <c r="B9" s="30">
        <v>20</v>
      </c>
      <c r="C9" s="30">
        <v>13</v>
      </c>
      <c r="D9" s="30">
        <v>1</v>
      </c>
      <c r="E9" s="30">
        <v>1</v>
      </c>
      <c r="F9" s="30">
        <v>3</v>
      </c>
      <c r="G9" s="30">
        <v>38392</v>
      </c>
      <c r="H9" s="134">
        <v>287.35</v>
      </c>
      <c r="I9" s="135">
        <v>928.1</v>
      </c>
      <c r="J9" s="136"/>
      <c r="K9" s="136"/>
      <c r="L9" s="136"/>
    </row>
    <row r="10" ht="7.5" customHeight="1"/>
    <row r="11" spans="8:9" ht="15" customHeight="1">
      <c r="H11" s="263" t="s">
        <v>289</v>
      </c>
      <c r="I11" s="263"/>
    </row>
    <row r="12" ht="59.25" customHeight="1"/>
    <row r="13" spans="1:9" ht="20.25" customHeight="1">
      <c r="A13" s="245" t="s">
        <v>30</v>
      </c>
      <c r="B13" s="245"/>
      <c r="C13" s="245"/>
      <c r="H13" s="226" t="s">
        <v>34</v>
      </c>
      <c r="I13" s="226"/>
    </row>
    <row r="14" spans="8:9" ht="8.25" customHeight="1">
      <c r="H14" s="227"/>
      <c r="I14" s="227"/>
    </row>
    <row r="15" spans="1:9" ht="37.5" customHeight="1">
      <c r="A15" s="244"/>
      <c r="B15" s="267" t="s">
        <v>31</v>
      </c>
      <c r="C15" s="264" t="s">
        <v>35</v>
      </c>
      <c r="D15" s="247"/>
      <c r="E15" s="264" t="s">
        <v>36</v>
      </c>
      <c r="F15" s="247"/>
      <c r="G15" s="264" t="s">
        <v>226</v>
      </c>
      <c r="H15" s="247"/>
      <c r="I15" s="109" t="s">
        <v>277</v>
      </c>
    </row>
    <row r="16" spans="1:9" ht="37.5" customHeight="1">
      <c r="A16" s="225"/>
      <c r="B16" s="268"/>
      <c r="C16" s="7" t="s">
        <v>38</v>
      </c>
      <c r="D16" s="7" t="s">
        <v>39</v>
      </c>
      <c r="E16" s="7" t="s">
        <v>26</v>
      </c>
      <c r="F16" s="7" t="s">
        <v>32</v>
      </c>
      <c r="G16" s="7" t="s">
        <v>44</v>
      </c>
      <c r="H16" s="7" t="s">
        <v>33</v>
      </c>
      <c r="I16" s="35" t="s">
        <v>43</v>
      </c>
    </row>
    <row r="17" spans="1:9" ht="30" customHeight="1">
      <c r="A17" s="32" t="s">
        <v>371</v>
      </c>
      <c r="B17" s="36">
        <v>2</v>
      </c>
      <c r="C17" s="27">
        <v>31</v>
      </c>
      <c r="D17" s="27">
        <v>24</v>
      </c>
      <c r="E17" s="27">
        <v>8</v>
      </c>
      <c r="F17" s="27">
        <v>2</v>
      </c>
      <c r="G17" s="27">
        <v>17509</v>
      </c>
      <c r="H17" s="27">
        <v>8388</v>
      </c>
      <c r="I17" s="29">
        <v>207.65</v>
      </c>
    </row>
    <row r="18" spans="1:9" ht="30" customHeight="1">
      <c r="A18" s="32" t="s">
        <v>28</v>
      </c>
      <c r="B18" s="36">
        <v>1</v>
      </c>
      <c r="C18" s="27">
        <v>15</v>
      </c>
      <c r="D18" s="27">
        <v>13</v>
      </c>
      <c r="E18" s="27">
        <v>4</v>
      </c>
      <c r="F18" s="27">
        <v>1</v>
      </c>
      <c r="G18" s="27">
        <v>13812</v>
      </c>
      <c r="H18" s="27">
        <v>5210</v>
      </c>
      <c r="I18" s="29">
        <v>160</v>
      </c>
    </row>
    <row r="19" spans="1:9" ht="30" customHeight="1">
      <c r="A19" s="31" t="s">
        <v>264</v>
      </c>
      <c r="B19" s="36">
        <v>1</v>
      </c>
      <c r="C19" s="27">
        <v>15</v>
      </c>
      <c r="D19" s="27">
        <v>12</v>
      </c>
      <c r="E19" s="27">
        <v>4</v>
      </c>
      <c r="F19" s="27">
        <v>1</v>
      </c>
      <c r="G19" s="27">
        <v>12955</v>
      </c>
      <c r="H19" s="27">
        <v>4841</v>
      </c>
      <c r="I19" s="29">
        <v>160</v>
      </c>
    </row>
    <row r="20" spans="1:12" s="58" customFormat="1" ht="30" customHeight="1">
      <c r="A20" s="32" t="s">
        <v>283</v>
      </c>
      <c r="B20" s="27">
        <v>1</v>
      </c>
      <c r="C20" s="27">
        <v>15</v>
      </c>
      <c r="D20" s="27">
        <v>14</v>
      </c>
      <c r="E20" s="27">
        <v>4</v>
      </c>
      <c r="F20" s="27">
        <v>1</v>
      </c>
      <c r="G20" s="27">
        <v>10317</v>
      </c>
      <c r="H20" s="27">
        <v>3978</v>
      </c>
      <c r="I20" s="220">
        <v>160</v>
      </c>
      <c r="J20" s="136"/>
      <c r="K20" s="136"/>
      <c r="L20" s="136"/>
    </row>
    <row r="21" spans="1:12" s="58" customFormat="1" ht="30" customHeight="1">
      <c r="A21" s="34" t="s">
        <v>372</v>
      </c>
      <c r="B21" s="30">
        <v>1</v>
      </c>
      <c r="C21" s="30">
        <v>15</v>
      </c>
      <c r="D21" s="30">
        <v>12</v>
      </c>
      <c r="E21" s="30">
        <v>4</v>
      </c>
      <c r="F21" s="30">
        <v>1</v>
      </c>
      <c r="G21" s="30">
        <v>11040</v>
      </c>
      <c r="H21" s="30">
        <v>4405</v>
      </c>
      <c r="I21" s="106">
        <v>160</v>
      </c>
      <c r="J21" s="136"/>
      <c r="K21" s="136"/>
      <c r="L21" s="136"/>
    </row>
    <row r="22" ht="7.5" customHeight="1"/>
    <row r="23" spans="8:9" ht="15" customHeight="1">
      <c r="H23" s="263" t="s">
        <v>289</v>
      </c>
      <c r="I23" s="263"/>
    </row>
    <row r="50" spans="10:12" ht="12.75">
      <c r="J50" s="2"/>
      <c r="K50" s="2"/>
      <c r="L50" s="2"/>
    </row>
    <row r="51" spans="10:12" ht="12.75">
      <c r="J51" s="2"/>
      <c r="K51" s="2"/>
      <c r="L51" s="2"/>
    </row>
    <row r="52" spans="10:12" ht="12.75">
      <c r="J52" s="2"/>
      <c r="K52" s="2"/>
      <c r="L52" s="2"/>
    </row>
    <row r="53" spans="10:12" ht="12.75">
      <c r="J53" s="2"/>
      <c r="K53" s="2"/>
      <c r="L53" s="2"/>
    </row>
    <row r="54" spans="10:12" ht="12.75">
      <c r="J54" s="2"/>
      <c r="K54" s="2"/>
      <c r="L54" s="2"/>
    </row>
    <row r="55" spans="10:12" ht="12.75">
      <c r="J55" s="2"/>
      <c r="K55" s="2"/>
      <c r="L55" s="2"/>
    </row>
    <row r="56" spans="10:12" ht="12.75">
      <c r="J56" s="2"/>
      <c r="K56" s="2"/>
      <c r="L56" s="2"/>
    </row>
    <row r="57" spans="10:12" ht="12.75">
      <c r="J57" s="2"/>
      <c r="K57" s="2"/>
      <c r="L57" s="2"/>
    </row>
    <row r="58" spans="10:12" ht="12.75">
      <c r="J58" s="2"/>
      <c r="K58" s="2"/>
      <c r="L58" s="2"/>
    </row>
    <row r="59" spans="10:12" ht="12.75">
      <c r="J59" s="2"/>
      <c r="K59" s="2"/>
      <c r="L59" s="2"/>
    </row>
    <row r="60" spans="10:12" ht="12.75">
      <c r="J60" s="2"/>
      <c r="K60" s="2"/>
      <c r="L60" s="2"/>
    </row>
    <row r="61" spans="10:12" ht="12.75">
      <c r="J61" s="2"/>
      <c r="K61" s="2"/>
      <c r="L61" s="2"/>
    </row>
    <row r="62" spans="10:12" ht="12.75">
      <c r="J62" s="2"/>
      <c r="K62" s="2"/>
      <c r="L62" s="2"/>
    </row>
    <row r="63" spans="10:12" ht="12.75">
      <c r="J63" s="2"/>
      <c r="K63" s="2"/>
      <c r="L63" s="2"/>
    </row>
    <row r="64" spans="10:12" ht="12.75">
      <c r="J64" s="2"/>
      <c r="K64" s="2"/>
      <c r="L64" s="2"/>
    </row>
    <row r="65" spans="10:12" ht="12.75">
      <c r="J65" s="2"/>
      <c r="K65" s="2"/>
      <c r="L65" s="2"/>
    </row>
    <row r="66" spans="10:12" ht="12.75">
      <c r="J66" s="2"/>
      <c r="K66" s="2"/>
      <c r="L66" s="2"/>
    </row>
    <row r="67" spans="10:12" ht="12.75">
      <c r="J67" s="2"/>
      <c r="K67" s="2"/>
      <c r="L67" s="2"/>
    </row>
    <row r="68" spans="10:12" ht="12.75">
      <c r="J68" s="2"/>
      <c r="K68" s="2"/>
      <c r="L68" s="2"/>
    </row>
    <row r="69" spans="10:12" ht="12.75">
      <c r="J69" s="2"/>
      <c r="K69" s="2"/>
      <c r="L69" s="2"/>
    </row>
    <row r="70" spans="10:12" ht="12.75">
      <c r="J70" s="2"/>
      <c r="K70" s="2"/>
      <c r="L70" s="2"/>
    </row>
    <row r="71" spans="10:12" ht="12.75">
      <c r="J71" s="2"/>
      <c r="K71" s="2"/>
      <c r="L71" s="2"/>
    </row>
    <row r="72" spans="10:12" ht="12.75">
      <c r="J72" s="2"/>
      <c r="K72" s="2"/>
      <c r="L72" s="2"/>
    </row>
    <row r="73" spans="10:12" ht="12.75">
      <c r="J73" s="2"/>
      <c r="K73" s="2"/>
      <c r="L73" s="2"/>
    </row>
  </sheetData>
  <mergeCells count="16">
    <mergeCell ref="H1:I2"/>
    <mergeCell ref="H11:I11"/>
    <mergeCell ref="H13:I14"/>
    <mergeCell ref="A1:E1"/>
    <mergeCell ref="A13:C13"/>
    <mergeCell ref="G3:G4"/>
    <mergeCell ref="B3:C3"/>
    <mergeCell ref="D3:F3"/>
    <mergeCell ref="H23:I23"/>
    <mergeCell ref="H3:I3"/>
    <mergeCell ref="A3:A4"/>
    <mergeCell ref="B15:B16"/>
    <mergeCell ref="G15:H15"/>
    <mergeCell ref="E15:F15"/>
    <mergeCell ref="C15:D15"/>
    <mergeCell ref="A15:A16"/>
  </mergeCells>
  <printOptions/>
  <pageMargins left="0.7874015748031497" right="0.3937007874015748" top="0.7874015748031497" bottom="0.5905511811023623" header="0.5905511811023623" footer="0.5905511811023623"/>
  <pageSetup firstPageNumber="50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M31"/>
  <sheetViews>
    <sheetView showGridLines="0" workbookViewId="0" topLeftCell="A1">
      <selection activeCell="B7" sqref="B7"/>
    </sheetView>
  </sheetViews>
  <sheetFormatPr defaultColWidth="9.00390625" defaultRowHeight="12.75"/>
  <cols>
    <col min="1" max="1" width="10.75390625" style="2" customWidth="1"/>
    <col min="2" max="2" width="9.125" style="2" customWidth="1"/>
    <col min="3" max="3" width="2.25390625" style="2" customWidth="1"/>
    <col min="4" max="4" width="6.875" style="2" customWidth="1"/>
    <col min="5" max="5" width="3.875" style="2" customWidth="1"/>
    <col min="6" max="6" width="5.25390625" style="2" customWidth="1"/>
    <col min="7" max="7" width="9.125" style="2" customWidth="1"/>
    <col min="8" max="8" width="6.875" style="2" customWidth="1"/>
    <col min="9" max="9" width="2.25390625" style="2" customWidth="1"/>
    <col min="10" max="10" width="4.25390625" style="2" customWidth="1"/>
    <col min="11" max="11" width="4.875" style="2" customWidth="1"/>
    <col min="12" max="16384" width="9.125" style="2" customWidth="1"/>
  </cols>
  <sheetData>
    <row r="1" ht="15" customHeight="1">
      <c r="A1" s="3" t="s">
        <v>45</v>
      </c>
    </row>
    <row r="2" ht="7.5" customHeight="1"/>
    <row r="3" spans="1:12" ht="26.25" customHeight="1">
      <c r="A3" s="244"/>
      <c r="B3" s="264" t="s">
        <v>46</v>
      </c>
      <c r="C3" s="246"/>
      <c r="D3" s="246"/>
      <c r="E3" s="247"/>
      <c r="F3" s="264" t="s">
        <v>47</v>
      </c>
      <c r="G3" s="246"/>
      <c r="H3" s="246"/>
      <c r="I3" s="246"/>
      <c r="J3" s="246"/>
      <c r="K3" s="246"/>
      <c r="L3" s="246"/>
    </row>
    <row r="4" spans="1:12" ht="57.75" customHeight="1">
      <c r="A4" s="225"/>
      <c r="B4" s="10" t="s">
        <v>48</v>
      </c>
      <c r="C4" s="201" t="s">
        <v>230</v>
      </c>
      <c r="D4" s="259"/>
      <c r="E4" s="253"/>
      <c r="F4" s="202" t="s">
        <v>49</v>
      </c>
      <c r="G4" s="253"/>
      <c r="H4" s="202" t="s">
        <v>50</v>
      </c>
      <c r="I4" s="259"/>
      <c r="J4" s="253"/>
      <c r="K4" s="201" t="s">
        <v>51</v>
      </c>
      <c r="L4" s="259"/>
    </row>
    <row r="5" spans="1:12" ht="27" customHeight="1">
      <c r="A5" s="32" t="s">
        <v>371</v>
      </c>
      <c r="B5" s="27">
        <v>2</v>
      </c>
      <c r="C5" s="197">
        <v>1583</v>
      </c>
      <c r="D5" s="197"/>
      <c r="E5" s="211"/>
      <c r="F5" s="210">
        <v>988</v>
      </c>
      <c r="G5" s="211"/>
      <c r="H5" s="210">
        <v>4542</v>
      </c>
      <c r="I5" s="197"/>
      <c r="J5" s="211"/>
      <c r="K5" s="203">
        <v>13120951</v>
      </c>
      <c r="L5" s="203"/>
    </row>
    <row r="6" spans="1:12" ht="27" customHeight="1">
      <c r="A6" s="32" t="s">
        <v>28</v>
      </c>
      <c r="B6" s="27">
        <v>2</v>
      </c>
      <c r="C6" s="197">
        <v>1328</v>
      </c>
      <c r="D6" s="197"/>
      <c r="E6" s="211"/>
      <c r="F6" s="210">
        <v>1027</v>
      </c>
      <c r="G6" s="211"/>
      <c r="H6" s="210">
        <v>6461</v>
      </c>
      <c r="I6" s="197"/>
      <c r="J6" s="211"/>
      <c r="K6" s="197">
        <v>17283362</v>
      </c>
      <c r="L6" s="197"/>
    </row>
    <row r="7" spans="1:12" ht="27" customHeight="1">
      <c r="A7" s="31" t="s">
        <v>264</v>
      </c>
      <c r="B7" s="27">
        <v>2</v>
      </c>
      <c r="C7" s="197">
        <v>1410</v>
      </c>
      <c r="D7" s="197"/>
      <c r="E7" s="211"/>
      <c r="F7" s="210">
        <v>996</v>
      </c>
      <c r="G7" s="211"/>
      <c r="H7" s="210">
        <v>6840</v>
      </c>
      <c r="I7" s="197"/>
      <c r="J7" s="211"/>
      <c r="K7" s="197">
        <v>17079068</v>
      </c>
      <c r="L7" s="197"/>
    </row>
    <row r="8" spans="1:12" s="58" customFormat="1" ht="27" customHeight="1">
      <c r="A8" s="31" t="s">
        <v>283</v>
      </c>
      <c r="B8" s="27">
        <v>2</v>
      </c>
      <c r="C8" s="197">
        <v>1221</v>
      </c>
      <c r="D8" s="197"/>
      <c r="E8" s="211"/>
      <c r="F8" s="210">
        <v>984</v>
      </c>
      <c r="G8" s="211"/>
      <c r="H8" s="210">
        <v>7189</v>
      </c>
      <c r="I8" s="197"/>
      <c r="J8" s="211"/>
      <c r="K8" s="197">
        <v>18411039</v>
      </c>
      <c r="L8" s="197"/>
    </row>
    <row r="9" spans="1:12" s="58" customFormat="1" ht="27" customHeight="1" thickBot="1">
      <c r="A9" s="80" t="s">
        <v>372</v>
      </c>
      <c r="B9" s="89">
        <v>2</v>
      </c>
      <c r="C9" s="216">
        <v>1569</v>
      </c>
      <c r="D9" s="216"/>
      <c r="E9" s="207"/>
      <c r="F9" s="215">
        <v>949</v>
      </c>
      <c r="G9" s="207"/>
      <c r="H9" s="215">
        <v>6873</v>
      </c>
      <c r="I9" s="216"/>
      <c r="J9" s="207"/>
      <c r="K9" s="216">
        <v>17567537</v>
      </c>
      <c r="L9" s="216"/>
    </row>
    <row r="10" spans="1:13" ht="26.25" customHeight="1" thickTop="1">
      <c r="A10" s="200"/>
      <c r="B10" s="257" t="s">
        <v>52</v>
      </c>
      <c r="C10" s="257"/>
      <c r="D10" s="257"/>
      <c r="E10" s="257"/>
      <c r="F10" s="257"/>
      <c r="G10" s="257"/>
      <c r="H10" s="257"/>
      <c r="K10" s="257"/>
      <c r="L10" s="257"/>
      <c r="M10" s="257"/>
    </row>
    <row r="11" spans="1:8" ht="57.75" customHeight="1">
      <c r="A11" s="225"/>
      <c r="B11" s="212" t="s">
        <v>53</v>
      </c>
      <c r="C11" s="247"/>
      <c r="D11" s="212" t="s">
        <v>54</v>
      </c>
      <c r="E11" s="246"/>
      <c r="F11" s="247"/>
      <c r="G11" s="260" t="s">
        <v>55</v>
      </c>
      <c r="H11" s="246"/>
    </row>
    <row r="12" spans="1:8" ht="27" customHeight="1">
      <c r="A12" s="32" t="s">
        <v>371</v>
      </c>
      <c r="B12" s="210">
        <v>3946</v>
      </c>
      <c r="C12" s="211"/>
      <c r="D12" s="210">
        <v>307085000</v>
      </c>
      <c r="E12" s="197"/>
      <c r="F12" s="211"/>
      <c r="G12" s="197">
        <v>45320334</v>
      </c>
      <c r="H12" s="197"/>
    </row>
    <row r="13" spans="1:8" ht="27" customHeight="1">
      <c r="A13" s="32" t="s">
        <v>28</v>
      </c>
      <c r="B13" s="210">
        <v>3908</v>
      </c>
      <c r="C13" s="211"/>
      <c r="D13" s="210">
        <v>322815000</v>
      </c>
      <c r="E13" s="197"/>
      <c r="F13" s="211"/>
      <c r="G13" s="197">
        <v>46588668</v>
      </c>
      <c r="H13" s="197"/>
    </row>
    <row r="14" spans="1:8" ht="27" customHeight="1">
      <c r="A14" s="31" t="s">
        <v>264</v>
      </c>
      <c r="B14" s="208">
        <v>4681</v>
      </c>
      <c r="C14" s="209"/>
      <c r="D14" s="208">
        <v>408640000</v>
      </c>
      <c r="E14" s="196"/>
      <c r="F14" s="209"/>
      <c r="G14" s="208">
        <v>122802166</v>
      </c>
      <c r="H14" s="196"/>
    </row>
    <row r="15" spans="1:8" s="58" customFormat="1" ht="27" customHeight="1">
      <c r="A15" s="31" t="s">
        <v>283</v>
      </c>
      <c r="B15" s="208">
        <v>4619</v>
      </c>
      <c r="C15" s="209"/>
      <c r="D15" s="208">
        <v>477015000</v>
      </c>
      <c r="E15" s="196"/>
      <c r="F15" s="209"/>
      <c r="G15" s="208">
        <v>136426501</v>
      </c>
      <c r="H15" s="196"/>
    </row>
    <row r="16" spans="1:8" s="58" customFormat="1" ht="27" customHeight="1">
      <c r="A16" s="33" t="s">
        <v>372</v>
      </c>
      <c r="B16" s="219">
        <v>4546</v>
      </c>
      <c r="C16" s="214"/>
      <c r="D16" s="219">
        <v>478505000</v>
      </c>
      <c r="E16" s="213"/>
      <c r="F16" s="214"/>
      <c r="G16" s="219">
        <v>137708003</v>
      </c>
      <c r="H16" s="213"/>
    </row>
    <row r="17" ht="7.5" customHeight="1"/>
    <row r="18" spans="6:8" ht="15" customHeight="1">
      <c r="F18" s="263" t="s">
        <v>290</v>
      </c>
      <c r="G18" s="245"/>
      <c r="H18" s="245"/>
    </row>
    <row r="19" ht="22.5" customHeight="1"/>
    <row r="20" spans="1:13" ht="15" customHeight="1">
      <c r="A20" s="2" t="s">
        <v>56</v>
      </c>
      <c r="L20" s="261" t="s">
        <v>61</v>
      </c>
      <c r="M20" s="261"/>
    </row>
    <row r="21" spans="12:13" ht="7.5" customHeight="1">
      <c r="L21" s="261"/>
      <c r="M21" s="261"/>
    </row>
    <row r="22" spans="1:13" ht="26.25" customHeight="1">
      <c r="A22" s="244"/>
      <c r="B22" s="246" t="s">
        <v>228</v>
      </c>
      <c r="C22" s="246"/>
      <c r="D22" s="246"/>
      <c r="E22" s="264" t="s">
        <v>229</v>
      </c>
      <c r="F22" s="246"/>
      <c r="G22" s="247"/>
      <c r="H22" s="264" t="s">
        <v>59</v>
      </c>
      <c r="I22" s="246"/>
      <c r="J22" s="246"/>
      <c r="K22" s="247"/>
      <c r="L22" s="246" t="s">
        <v>60</v>
      </c>
      <c r="M22" s="246"/>
    </row>
    <row r="23" spans="1:13" ht="26.25" customHeight="1">
      <c r="A23" s="225"/>
      <c r="B23" s="7" t="s">
        <v>57</v>
      </c>
      <c r="C23" s="259" t="s">
        <v>58</v>
      </c>
      <c r="D23" s="259"/>
      <c r="E23" s="204" t="s">
        <v>57</v>
      </c>
      <c r="F23" s="259"/>
      <c r="G23" s="7" t="s">
        <v>58</v>
      </c>
      <c r="H23" s="264" t="s">
        <v>57</v>
      </c>
      <c r="I23" s="247"/>
      <c r="J23" s="259" t="s">
        <v>58</v>
      </c>
      <c r="K23" s="253"/>
      <c r="L23" s="7" t="s">
        <v>57</v>
      </c>
      <c r="M23" s="6" t="s">
        <v>58</v>
      </c>
    </row>
    <row r="24" spans="1:13" ht="22.5" customHeight="1">
      <c r="A24" s="32" t="s">
        <v>371</v>
      </c>
      <c r="B24" s="27">
        <v>4</v>
      </c>
      <c r="C24" s="197">
        <v>7</v>
      </c>
      <c r="D24" s="197"/>
      <c r="E24" s="210">
        <v>288</v>
      </c>
      <c r="F24" s="197"/>
      <c r="G24" s="27">
        <v>288</v>
      </c>
      <c r="H24" s="210">
        <v>8687</v>
      </c>
      <c r="I24" s="211"/>
      <c r="J24" s="197">
        <v>21622</v>
      </c>
      <c r="K24" s="211"/>
      <c r="L24" s="45">
        <v>30.2</v>
      </c>
      <c r="M24" s="46">
        <v>75.1</v>
      </c>
    </row>
    <row r="25" spans="1:13" ht="22.5" customHeight="1">
      <c r="A25" s="32" t="s">
        <v>28</v>
      </c>
      <c r="B25" s="27">
        <v>4</v>
      </c>
      <c r="C25" s="197">
        <v>7</v>
      </c>
      <c r="D25" s="197"/>
      <c r="E25" s="210">
        <v>285</v>
      </c>
      <c r="F25" s="197"/>
      <c r="G25" s="27">
        <v>285</v>
      </c>
      <c r="H25" s="210">
        <v>8653</v>
      </c>
      <c r="I25" s="211"/>
      <c r="J25" s="197">
        <v>18337</v>
      </c>
      <c r="K25" s="211"/>
      <c r="L25" s="45">
        <v>30.4</v>
      </c>
      <c r="M25" s="46">
        <v>64.3</v>
      </c>
    </row>
    <row r="26" spans="1:13" ht="22.5" customHeight="1">
      <c r="A26" s="31" t="s">
        <v>264</v>
      </c>
      <c r="B26" s="27">
        <v>4</v>
      </c>
      <c r="C26" s="205">
        <v>7</v>
      </c>
      <c r="D26" s="206"/>
      <c r="E26" s="205">
        <v>354</v>
      </c>
      <c r="F26" s="206"/>
      <c r="G26" s="27">
        <v>354</v>
      </c>
      <c r="H26" s="205">
        <v>9098</v>
      </c>
      <c r="I26" s="206"/>
      <c r="J26" s="205">
        <v>18355</v>
      </c>
      <c r="K26" s="206"/>
      <c r="L26" s="45">
        <v>25.7</v>
      </c>
      <c r="M26" s="127">
        <v>51.9</v>
      </c>
    </row>
    <row r="27" spans="1:13" s="58" customFormat="1" ht="22.5" customHeight="1">
      <c r="A27" s="32" t="s">
        <v>283</v>
      </c>
      <c r="B27" s="27">
        <v>4</v>
      </c>
      <c r="C27" s="205">
        <v>7</v>
      </c>
      <c r="D27" s="206"/>
      <c r="E27" s="205">
        <v>319</v>
      </c>
      <c r="F27" s="206"/>
      <c r="G27" s="27">
        <v>319</v>
      </c>
      <c r="H27" s="205">
        <v>7983</v>
      </c>
      <c r="I27" s="206"/>
      <c r="J27" s="205">
        <v>16157</v>
      </c>
      <c r="K27" s="206"/>
      <c r="L27" s="45">
        <v>25</v>
      </c>
      <c r="M27" s="127">
        <v>50.6</v>
      </c>
    </row>
    <row r="28" spans="1:13" s="58" customFormat="1" ht="22.5" customHeight="1">
      <c r="A28" s="34" t="s">
        <v>372</v>
      </c>
      <c r="B28" s="30">
        <v>4</v>
      </c>
      <c r="C28" s="198">
        <v>7</v>
      </c>
      <c r="D28" s="199"/>
      <c r="E28" s="198">
        <v>314</v>
      </c>
      <c r="F28" s="199"/>
      <c r="G28" s="30">
        <v>315</v>
      </c>
      <c r="H28" s="198">
        <v>7541</v>
      </c>
      <c r="I28" s="199"/>
      <c r="J28" s="198">
        <v>15694</v>
      </c>
      <c r="K28" s="199"/>
      <c r="L28" s="90">
        <v>24</v>
      </c>
      <c r="M28" s="91">
        <v>49.8</v>
      </c>
    </row>
    <row r="29" ht="7.5" customHeight="1"/>
    <row r="30" ht="15" customHeight="1">
      <c r="A30" s="2" t="s">
        <v>227</v>
      </c>
    </row>
    <row r="31" spans="1:13" ht="15" customHeight="1">
      <c r="A31" s="2" t="s">
        <v>373</v>
      </c>
      <c r="L31" s="263" t="s">
        <v>291</v>
      </c>
      <c r="M31" s="263"/>
    </row>
  </sheetData>
  <mergeCells count="80">
    <mergeCell ref="C24:D24"/>
    <mergeCell ref="L31:M31"/>
    <mergeCell ref="L20:M21"/>
    <mergeCell ref="E26:F26"/>
    <mergeCell ref="E25:F25"/>
    <mergeCell ref="E24:F24"/>
    <mergeCell ref="L22:M22"/>
    <mergeCell ref="E27:F27"/>
    <mergeCell ref="C27:D27"/>
    <mergeCell ref="C26:D26"/>
    <mergeCell ref="C25:D25"/>
    <mergeCell ref="H27:I27"/>
    <mergeCell ref="H26:I26"/>
    <mergeCell ref="H25:I25"/>
    <mergeCell ref="J23:K23"/>
    <mergeCell ref="H23:I23"/>
    <mergeCell ref="H24:I24"/>
    <mergeCell ref="J27:K27"/>
    <mergeCell ref="J26:K26"/>
    <mergeCell ref="J25:K25"/>
    <mergeCell ref="J24:K24"/>
    <mergeCell ref="B15:C15"/>
    <mergeCell ref="F18:H18"/>
    <mergeCell ref="B16:C16"/>
    <mergeCell ref="H22:K22"/>
    <mergeCell ref="A22:A23"/>
    <mergeCell ref="B22:D22"/>
    <mergeCell ref="C23:D23"/>
    <mergeCell ref="E22:G22"/>
    <mergeCell ref="E23:F23"/>
    <mergeCell ref="F8:G8"/>
    <mergeCell ref="F7:G7"/>
    <mergeCell ref="F6:G6"/>
    <mergeCell ref="F5:G5"/>
    <mergeCell ref="H8:J8"/>
    <mergeCell ref="H7:J7"/>
    <mergeCell ref="H6:J6"/>
    <mergeCell ref="H5:J5"/>
    <mergeCell ref="K8:L8"/>
    <mergeCell ref="K7:L7"/>
    <mergeCell ref="K6:L6"/>
    <mergeCell ref="K5:L5"/>
    <mergeCell ref="K4:L4"/>
    <mergeCell ref="H4:J4"/>
    <mergeCell ref="F4:G4"/>
    <mergeCell ref="F3:L3"/>
    <mergeCell ref="A3:A4"/>
    <mergeCell ref="C4:E4"/>
    <mergeCell ref="B3:E3"/>
    <mergeCell ref="C8:E8"/>
    <mergeCell ref="C7:E7"/>
    <mergeCell ref="C6:E6"/>
    <mergeCell ref="C5:E5"/>
    <mergeCell ref="A10:A11"/>
    <mergeCell ref="B10:H10"/>
    <mergeCell ref="D15:F15"/>
    <mergeCell ref="K9:L9"/>
    <mergeCell ref="G15:H15"/>
    <mergeCell ref="G14:H14"/>
    <mergeCell ref="G13:H13"/>
    <mergeCell ref="G12:H12"/>
    <mergeCell ref="C9:E9"/>
    <mergeCell ref="F9:G9"/>
    <mergeCell ref="C28:D28"/>
    <mergeCell ref="E28:F28"/>
    <mergeCell ref="H28:I28"/>
    <mergeCell ref="J28:K28"/>
    <mergeCell ref="B14:C14"/>
    <mergeCell ref="B13:C13"/>
    <mergeCell ref="B12:C12"/>
    <mergeCell ref="G11:H11"/>
    <mergeCell ref="D11:F11"/>
    <mergeCell ref="B11:C11"/>
    <mergeCell ref="D14:F14"/>
    <mergeCell ref="D13:F13"/>
    <mergeCell ref="D12:F12"/>
    <mergeCell ref="K10:M10"/>
    <mergeCell ref="D16:F16"/>
    <mergeCell ref="G16:H16"/>
    <mergeCell ref="H9:J9"/>
  </mergeCells>
  <printOptions/>
  <pageMargins left="0.7874015748031497" right="0.3937007874015748" top="0.7874015748031497" bottom="0.5905511811023623" header="0.5905511811023623" footer="0.5905511811023623"/>
  <pageSetup firstPageNumber="51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Q32"/>
  <sheetViews>
    <sheetView showGridLines="0" workbookViewId="0" topLeftCell="A1">
      <selection activeCell="A1" sqref="A1:IV16384"/>
    </sheetView>
  </sheetViews>
  <sheetFormatPr defaultColWidth="9.00390625" defaultRowHeight="12.75"/>
  <cols>
    <col min="1" max="1" width="11.375" style="2" customWidth="1"/>
    <col min="2" max="2" width="11.25390625" style="2" customWidth="1"/>
    <col min="3" max="3" width="9.125" style="2" customWidth="1"/>
    <col min="4" max="4" width="2.875" style="2" customWidth="1"/>
    <col min="5" max="5" width="6.25390625" style="2" customWidth="1"/>
    <col min="6" max="6" width="2.25390625" style="2" customWidth="1"/>
    <col min="7" max="7" width="3.75390625" style="2" customWidth="1"/>
    <col min="8" max="8" width="3.125" style="2" customWidth="1"/>
    <col min="9" max="9" width="2.25390625" style="2" customWidth="1"/>
    <col min="10" max="10" width="6.875" style="2" customWidth="1"/>
    <col min="11" max="13" width="4.625" style="2" customWidth="1"/>
    <col min="14" max="15" width="2.25390625" style="2" customWidth="1"/>
    <col min="16" max="16" width="6.875" style="2" customWidth="1"/>
    <col min="17" max="17" width="2.25390625" style="2" customWidth="1"/>
    <col min="18" max="16384" width="9.125" style="2" customWidth="1"/>
  </cols>
  <sheetData>
    <row r="1" spans="1:16" ht="15" customHeight="1">
      <c r="A1" s="3" t="s">
        <v>62</v>
      </c>
      <c r="L1" s="261" t="s">
        <v>65</v>
      </c>
      <c r="M1" s="261"/>
      <c r="N1" s="261"/>
      <c r="O1" s="261"/>
      <c r="P1" s="261"/>
    </row>
    <row r="2" spans="12:16" ht="7.5" customHeight="1">
      <c r="L2" s="261"/>
      <c r="M2" s="261"/>
      <c r="N2" s="261"/>
      <c r="O2" s="261"/>
      <c r="P2" s="261"/>
    </row>
    <row r="3" spans="1:16" ht="26.25" customHeight="1">
      <c r="A3" s="255" t="s">
        <v>74</v>
      </c>
      <c r="B3" s="255" t="s">
        <v>75</v>
      </c>
      <c r="C3" s="264" t="s">
        <v>267</v>
      </c>
      <c r="D3" s="246"/>
      <c r="E3" s="246"/>
      <c r="F3" s="247"/>
      <c r="G3" s="246" t="s">
        <v>284</v>
      </c>
      <c r="H3" s="246"/>
      <c r="I3" s="246"/>
      <c r="J3" s="246"/>
      <c r="K3" s="246"/>
      <c r="L3" s="264" t="s">
        <v>374</v>
      </c>
      <c r="M3" s="246"/>
      <c r="N3" s="246"/>
      <c r="O3" s="246"/>
      <c r="P3" s="246"/>
    </row>
    <row r="4" spans="1:16" ht="26.25" customHeight="1">
      <c r="A4" s="253"/>
      <c r="B4" s="253"/>
      <c r="C4" s="7" t="s">
        <v>76</v>
      </c>
      <c r="D4" s="259" t="s">
        <v>63</v>
      </c>
      <c r="E4" s="259"/>
      <c r="F4" s="253"/>
      <c r="G4" s="264" t="s">
        <v>76</v>
      </c>
      <c r="H4" s="246"/>
      <c r="I4" s="247"/>
      <c r="J4" s="259" t="s">
        <v>63</v>
      </c>
      <c r="K4" s="253"/>
      <c r="L4" s="264" t="s">
        <v>76</v>
      </c>
      <c r="M4" s="247"/>
      <c r="N4" s="259" t="s">
        <v>63</v>
      </c>
      <c r="O4" s="259"/>
      <c r="P4" s="259"/>
    </row>
    <row r="5" spans="1:16" ht="33.75" customHeight="1">
      <c r="A5" s="40" t="s">
        <v>84</v>
      </c>
      <c r="B5" s="40" t="s">
        <v>64</v>
      </c>
      <c r="C5" s="81">
        <v>379</v>
      </c>
      <c r="D5" s="183">
        <v>14879</v>
      </c>
      <c r="E5" s="184"/>
      <c r="F5" s="185"/>
      <c r="G5" s="183">
        <v>348</v>
      </c>
      <c r="H5" s="188"/>
      <c r="I5" s="189"/>
      <c r="J5" s="183">
        <v>12117</v>
      </c>
      <c r="K5" s="189"/>
      <c r="L5" s="205">
        <v>348</v>
      </c>
      <c r="M5" s="206"/>
      <c r="N5" s="164">
        <v>10702</v>
      </c>
      <c r="O5" s="164"/>
      <c r="P5" s="164"/>
    </row>
    <row r="6" spans="1:16" ht="33.75" customHeight="1">
      <c r="A6" s="37" t="s">
        <v>85</v>
      </c>
      <c r="B6" s="37" t="s">
        <v>64</v>
      </c>
      <c r="C6" s="82">
        <v>50660</v>
      </c>
      <c r="D6" s="188">
        <v>79411</v>
      </c>
      <c r="E6" s="188"/>
      <c r="F6" s="189"/>
      <c r="G6" s="183">
        <v>50200</v>
      </c>
      <c r="H6" s="188"/>
      <c r="I6" s="189"/>
      <c r="J6" s="188">
        <v>77712</v>
      </c>
      <c r="K6" s="189"/>
      <c r="L6" s="183">
        <v>50120</v>
      </c>
      <c r="M6" s="189"/>
      <c r="N6" s="188">
        <v>62502</v>
      </c>
      <c r="O6" s="188"/>
      <c r="P6" s="188"/>
    </row>
    <row r="7" spans="1:16" ht="33.75" customHeight="1">
      <c r="A7" s="246" t="s">
        <v>83</v>
      </c>
      <c r="B7" s="247"/>
      <c r="C7" s="82">
        <v>51039</v>
      </c>
      <c r="D7" s="188">
        <v>94290</v>
      </c>
      <c r="E7" s="188"/>
      <c r="F7" s="189"/>
      <c r="G7" s="183">
        <v>50548</v>
      </c>
      <c r="H7" s="188"/>
      <c r="I7" s="189"/>
      <c r="J7" s="188">
        <v>89829</v>
      </c>
      <c r="K7" s="189"/>
      <c r="L7" s="183">
        <v>50468</v>
      </c>
      <c r="M7" s="189"/>
      <c r="N7" s="188">
        <v>73204</v>
      </c>
      <c r="O7" s="188"/>
      <c r="P7" s="188"/>
    </row>
    <row r="8" ht="7.5" customHeight="1"/>
    <row r="9" spans="12:17" ht="15" customHeight="1">
      <c r="L9" s="263" t="s">
        <v>375</v>
      </c>
      <c r="M9" s="263"/>
      <c r="N9" s="263"/>
      <c r="O9" s="263"/>
      <c r="P9" s="263"/>
      <c r="Q9" s="263"/>
    </row>
    <row r="10" ht="36" customHeight="1"/>
    <row r="11" spans="1:17" ht="15" customHeight="1">
      <c r="A11" s="3" t="s">
        <v>66</v>
      </c>
      <c r="M11" s="261" t="s">
        <v>65</v>
      </c>
      <c r="N11" s="261"/>
      <c r="O11" s="261"/>
      <c r="P11" s="261"/>
      <c r="Q11" s="261"/>
    </row>
    <row r="12" spans="13:17" ht="7.5" customHeight="1">
      <c r="M12" s="261"/>
      <c r="N12" s="261"/>
      <c r="O12" s="261"/>
      <c r="P12" s="261"/>
      <c r="Q12" s="261"/>
    </row>
    <row r="13" spans="1:17" ht="26.25" customHeight="1">
      <c r="A13" s="254" t="s">
        <v>77</v>
      </c>
      <c r="B13" s="254"/>
      <c r="C13" s="255"/>
      <c r="D13" s="264" t="s">
        <v>376</v>
      </c>
      <c r="E13" s="246"/>
      <c r="F13" s="246"/>
      <c r="G13" s="246"/>
      <c r="H13" s="247"/>
      <c r="I13" s="264" t="s">
        <v>284</v>
      </c>
      <c r="J13" s="246"/>
      <c r="K13" s="246"/>
      <c r="L13" s="247"/>
      <c r="M13" s="246" t="s">
        <v>374</v>
      </c>
      <c r="N13" s="246"/>
      <c r="O13" s="246"/>
      <c r="P13" s="246"/>
      <c r="Q13" s="246"/>
    </row>
    <row r="14" spans="1:17" ht="26.25" customHeight="1">
      <c r="A14" s="259"/>
      <c r="B14" s="259"/>
      <c r="C14" s="253"/>
      <c r="D14" s="264" t="s">
        <v>76</v>
      </c>
      <c r="E14" s="247"/>
      <c r="F14" s="259" t="s">
        <v>63</v>
      </c>
      <c r="G14" s="259"/>
      <c r="H14" s="259"/>
      <c r="I14" s="204" t="s">
        <v>76</v>
      </c>
      <c r="J14" s="259"/>
      <c r="K14" s="264" t="s">
        <v>63</v>
      </c>
      <c r="L14" s="247"/>
      <c r="M14" s="246" t="s">
        <v>76</v>
      </c>
      <c r="N14" s="246"/>
      <c r="O14" s="247"/>
      <c r="P14" s="259" t="s">
        <v>63</v>
      </c>
      <c r="Q14" s="259"/>
    </row>
    <row r="15" spans="1:17" ht="33.75" customHeight="1">
      <c r="A15" s="193" t="s">
        <v>67</v>
      </c>
      <c r="B15" s="193"/>
      <c r="C15" s="194"/>
      <c r="D15" s="210">
        <v>38</v>
      </c>
      <c r="E15" s="197"/>
      <c r="F15" s="191">
        <v>535</v>
      </c>
      <c r="G15" s="195"/>
      <c r="H15" s="192"/>
      <c r="I15" s="210">
        <v>32</v>
      </c>
      <c r="J15" s="197"/>
      <c r="K15" s="191">
        <v>388</v>
      </c>
      <c r="L15" s="192"/>
      <c r="M15" s="197">
        <v>44</v>
      </c>
      <c r="N15" s="197"/>
      <c r="O15" s="211"/>
      <c r="P15" s="203">
        <v>831</v>
      </c>
      <c r="Q15" s="203"/>
    </row>
    <row r="16" spans="1:17" ht="33.75" customHeight="1">
      <c r="A16" s="246" t="s">
        <v>78</v>
      </c>
      <c r="B16" s="246"/>
      <c r="C16" s="247"/>
      <c r="D16" s="186">
        <v>29</v>
      </c>
      <c r="E16" s="187"/>
      <c r="F16" s="186">
        <v>452</v>
      </c>
      <c r="G16" s="187"/>
      <c r="H16" s="190"/>
      <c r="I16" s="186">
        <v>21</v>
      </c>
      <c r="J16" s="187"/>
      <c r="K16" s="186">
        <v>281</v>
      </c>
      <c r="L16" s="190"/>
      <c r="M16" s="187">
        <v>36</v>
      </c>
      <c r="N16" s="187"/>
      <c r="O16" s="190"/>
      <c r="P16" s="187">
        <v>369</v>
      </c>
      <c r="Q16" s="187"/>
    </row>
    <row r="17" spans="1:17" ht="33.75" customHeight="1">
      <c r="A17" s="246" t="s">
        <v>79</v>
      </c>
      <c r="B17" s="246"/>
      <c r="C17" s="247"/>
      <c r="D17" s="186">
        <v>67</v>
      </c>
      <c r="E17" s="187"/>
      <c r="F17" s="186">
        <v>987</v>
      </c>
      <c r="G17" s="187"/>
      <c r="H17" s="190"/>
      <c r="I17" s="186">
        <v>53</v>
      </c>
      <c r="J17" s="187"/>
      <c r="K17" s="186">
        <v>669</v>
      </c>
      <c r="L17" s="190"/>
      <c r="M17" s="187">
        <v>80</v>
      </c>
      <c r="N17" s="187"/>
      <c r="O17" s="190"/>
      <c r="P17" s="187">
        <v>1200</v>
      </c>
      <c r="Q17" s="187"/>
    </row>
    <row r="18" ht="7.5" customHeight="1"/>
    <row r="19" spans="1:17" ht="15" customHeight="1">
      <c r="A19" s="2" t="s">
        <v>68</v>
      </c>
      <c r="L19" s="263" t="s">
        <v>377</v>
      </c>
      <c r="M19" s="263"/>
      <c r="N19" s="263"/>
      <c r="O19" s="263"/>
      <c r="P19" s="263"/>
      <c r="Q19" s="263"/>
    </row>
    <row r="20" ht="15" customHeight="1">
      <c r="A20" s="2" t="s">
        <v>69</v>
      </c>
    </row>
    <row r="21" ht="34.5" customHeight="1"/>
    <row r="22" ht="15" customHeight="1">
      <c r="A22" s="3" t="s">
        <v>70</v>
      </c>
    </row>
    <row r="23" ht="7.5" customHeight="1"/>
    <row r="24" spans="1:14" ht="26.25" customHeight="1">
      <c r="A24" s="254"/>
      <c r="B24" s="267" t="s">
        <v>71</v>
      </c>
      <c r="C24" s="258" t="s">
        <v>72</v>
      </c>
      <c r="D24" s="254"/>
      <c r="E24" s="264" t="s">
        <v>80</v>
      </c>
      <c r="F24" s="246"/>
      <c r="G24" s="246"/>
      <c r="H24" s="246"/>
      <c r="I24" s="246"/>
      <c r="J24" s="247"/>
      <c r="K24" s="258" t="s">
        <v>81</v>
      </c>
      <c r="L24" s="254"/>
      <c r="M24" s="254"/>
      <c r="N24" s="254"/>
    </row>
    <row r="25" spans="1:14" ht="26.25" customHeight="1">
      <c r="A25" s="259"/>
      <c r="B25" s="268"/>
      <c r="C25" s="259"/>
      <c r="D25" s="259"/>
      <c r="E25" s="264" t="s">
        <v>73</v>
      </c>
      <c r="F25" s="246"/>
      <c r="G25" s="247"/>
      <c r="H25" s="259" t="s">
        <v>82</v>
      </c>
      <c r="I25" s="259"/>
      <c r="J25" s="253"/>
      <c r="K25" s="259"/>
      <c r="L25" s="259"/>
      <c r="M25" s="259"/>
      <c r="N25" s="259"/>
    </row>
    <row r="26" spans="1:14" ht="22.5" customHeight="1">
      <c r="A26" s="31" t="s">
        <v>371</v>
      </c>
      <c r="B26" s="27">
        <v>6</v>
      </c>
      <c r="C26" s="197">
        <v>234</v>
      </c>
      <c r="D26" s="197"/>
      <c r="E26" s="210">
        <v>4</v>
      </c>
      <c r="F26" s="197"/>
      <c r="G26" s="211"/>
      <c r="H26" s="197">
        <v>2</v>
      </c>
      <c r="I26" s="197"/>
      <c r="J26" s="211"/>
      <c r="K26" s="197">
        <v>17249</v>
      </c>
      <c r="L26" s="197"/>
      <c r="M26" s="197"/>
      <c r="N26" s="197"/>
    </row>
    <row r="27" spans="1:14" ht="22.5" customHeight="1">
      <c r="A27" s="31" t="s">
        <v>28</v>
      </c>
      <c r="B27" s="27">
        <v>6</v>
      </c>
      <c r="C27" s="197">
        <v>257</v>
      </c>
      <c r="D27" s="197"/>
      <c r="E27" s="210">
        <v>4</v>
      </c>
      <c r="F27" s="197"/>
      <c r="G27" s="211"/>
      <c r="H27" s="197">
        <v>2</v>
      </c>
      <c r="I27" s="197"/>
      <c r="J27" s="211"/>
      <c r="K27" s="197">
        <v>17220</v>
      </c>
      <c r="L27" s="197"/>
      <c r="M27" s="197"/>
      <c r="N27" s="197"/>
    </row>
    <row r="28" spans="1:14" ht="22.5" customHeight="1">
      <c r="A28" s="31" t="s">
        <v>264</v>
      </c>
      <c r="B28" s="128">
        <v>7</v>
      </c>
      <c r="C28" s="208">
        <v>312</v>
      </c>
      <c r="D28" s="209"/>
      <c r="E28" s="208">
        <v>4</v>
      </c>
      <c r="F28" s="196"/>
      <c r="G28" s="209"/>
      <c r="H28" s="208">
        <v>3</v>
      </c>
      <c r="I28" s="196"/>
      <c r="J28" s="209"/>
      <c r="K28" s="208">
        <v>19913</v>
      </c>
      <c r="L28" s="196"/>
      <c r="M28" s="196"/>
      <c r="N28" s="196"/>
    </row>
    <row r="29" spans="1:14" s="58" customFormat="1" ht="22.5" customHeight="1">
      <c r="A29" s="31" t="s">
        <v>283</v>
      </c>
      <c r="B29" s="128">
        <v>7</v>
      </c>
      <c r="C29" s="208">
        <v>334</v>
      </c>
      <c r="D29" s="209"/>
      <c r="E29" s="208">
        <v>5</v>
      </c>
      <c r="F29" s="196"/>
      <c r="G29" s="209"/>
      <c r="H29" s="208">
        <v>2</v>
      </c>
      <c r="I29" s="196"/>
      <c r="J29" s="209"/>
      <c r="K29" s="208">
        <v>22693</v>
      </c>
      <c r="L29" s="196"/>
      <c r="M29" s="196"/>
      <c r="N29" s="196"/>
    </row>
    <row r="30" spans="1:14" s="58" customFormat="1" ht="22.5" customHeight="1">
      <c r="A30" s="33" t="s">
        <v>372</v>
      </c>
      <c r="B30" s="92">
        <v>7</v>
      </c>
      <c r="C30" s="219">
        <v>335</v>
      </c>
      <c r="D30" s="214"/>
      <c r="E30" s="219">
        <v>5</v>
      </c>
      <c r="F30" s="213"/>
      <c r="G30" s="214"/>
      <c r="H30" s="219">
        <v>2</v>
      </c>
      <c r="I30" s="213"/>
      <c r="J30" s="214"/>
      <c r="K30" s="219">
        <v>26594</v>
      </c>
      <c r="L30" s="213"/>
      <c r="M30" s="213"/>
      <c r="N30" s="213"/>
    </row>
    <row r="31" ht="7.5" customHeight="1"/>
    <row r="32" spans="13:17" ht="15" customHeight="1">
      <c r="M32" s="263" t="s">
        <v>288</v>
      </c>
      <c r="N32" s="263"/>
      <c r="O32" s="263"/>
      <c r="P32" s="263"/>
      <c r="Q32" s="263"/>
    </row>
  </sheetData>
  <mergeCells count="89">
    <mergeCell ref="J6:K6"/>
    <mergeCell ref="G7:I7"/>
    <mergeCell ref="B3:B4"/>
    <mergeCell ref="A3:A4"/>
    <mergeCell ref="D7:F7"/>
    <mergeCell ref="D6:F6"/>
    <mergeCell ref="C3:F3"/>
    <mergeCell ref="D4:F4"/>
    <mergeCell ref="G6:I6"/>
    <mergeCell ref="A7:B7"/>
    <mergeCell ref="L19:Q19"/>
    <mergeCell ref="L9:Q9"/>
    <mergeCell ref="L4:M4"/>
    <mergeCell ref="G3:K3"/>
    <mergeCell ref="J4:K4"/>
    <mergeCell ref="G4:I4"/>
    <mergeCell ref="N4:P4"/>
    <mergeCell ref="L3:P3"/>
    <mergeCell ref="N7:P7"/>
    <mergeCell ref="N6:P6"/>
    <mergeCell ref="N5:P5"/>
    <mergeCell ref="L7:M7"/>
    <mergeCell ref="L6:M6"/>
    <mergeCell ref="L5:M5"/>
    <mergeCell ref="A13:C14"/>
    <mergeCell ref="K14:L14"/>
    <mergeCell ref="I14:J14"/>
    <mergeCell ref="I13:L13"/>
    <mergeCell ref="F14:H14"/>
    <mergeCell ref="D14:E14"/>
    <mergeCell ref="D13:H13"/>
    <mergeCell ref="J7:K7"/>
    <mergeCell ref="M13:Q13"/>
    <mergeCell ref="P14:Q14"/>
    <mergeCell ref="M14:O14"/>
    <mergeCell ref="A17:C17"/>
    <mergeCell ref="A16:C16"/>
    <mergeCell ref="A15:C15"/>
    <mergeCell ref="P17:Q17"/>
    <mergeCell ref="P16:Q16"/>
    <mergeCell ref="P15:Q15"/>
    <mergeCell ref="M17:O17"/>
    <mergeCell ref="F15:H15"/>
    <mergeCell ref="M16:O16"/>
    <mergeCell ref="M15:O15"/>
    <mergeCell ref="D17:E17"/>
    <mergeCell ref="D16:E16"/>
    <mergeCell ref="D15:E15"/>
    <mergeCell ref="F17:H17"/>
    <mergeCell ref="F16:H16"/>
    <mergeCell ref="L1:P2"/>
    <mergeCell ref="M11:Q12"/>
    <mergeCell ref="I17:J17"/>
    <mergeCell ref="I16:J16"/>
    <mergeCell ref="I15:J15"/>
    <mergeCell ref="G5:I5"/>
    <mergeCell ref="J5:K5"/>
    <mergeCell ref="K17:L17"/>
    <mergeCell ref="K16:L16"/>
    <mergeCell ref="K15:L15"/>
    <mergeCell ref="C24:D25"/>
    <mergeCell ref="B24:B25"/>
    <mergeCell ref="A24:A25"/>
    <mergeCell ref="E24:J24"/>
    <mergeCell ref="H25:J25"/>
    <mergeCell ref="E25:G25"/>
    <mergeCell ref="K24:N25"/>
    <mergeCell ref="K29:N29"/>
    <mergeCell ref="K28:N28"/>
    <mergeCell ref="K27:N27"/>
    <mergeCell ref="K26:N26"/>
    <mergeCell ref="H29:J29"/>
    <mergeCell ref="H28:J28"/>
    <mergeCell ref="H27:J27"/>
    <mergeCell ref="H26:J26"/>
    <mergeCell ref="C30:D30"/>
    <mergeCell ref="E30:G30"/>
    <mergeCell ref="E27:G27"/>
    <mergeCell ref="E26:G26"/>
    <mergeCell ref="H30:J30"/>
    <mergeCell ref="K30:N30"/>
    <mergeCell ref="D5:F5"/>
    <mergeCell ref="M32:Q32"/>
    <mergeCell ref="C29:D29"/>
    <mergeCell ref="C28:D28"/>
    <mergeCell ref="C27:D27"/>
    <mergeCell ref="C26:D26"/>
    <mergeCell ref="E29:G29"/>
    <mergeCell ref="E28:G28"/>
  </mergeCells>
  <printOptions/>
  <pageMargins left="0.7874015748031497" right="0.3937007874015748" top="0.7874015748031497" bottom="0.5905511811023623" header="0.5905511811023623" footer="0.5905511811023623"/>
  <pageSetup firstPageNumber="52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M25"/>
  <sheetViews>
    <sheetView showGridLines="0" workbookViewId="0" topLeftCell="A1">
      <selection activeCell="A1" sqref="A1:IV16384"/>
    </sheetView>
  </sheetViews>
  <sheetFormatPr defaultColWidth="9.00390625" defaultRowHeight="12.75"/>
  <cols>
    <col min="1" max="1" width="9.125" style="1" customWidth="1"/>
    <col min="2" max="3" width="9.25390625" style="1" bestFit="1" customWidth="1"/>
    <col min="4" max="4" width="2.875" style="1" customWidth="1"/>
    <col min="5" max="5" width="4.25390625" style="1" customWidth="1"/>
    <col min="6" max="6" width="4.75390625" style="1" customWidth="1"/>
    <col min="7" max="7" width="3.125" style="1" customWidth="1"/>
    <col min="8" max="8" width="1.625" style="1" customWidth="1"/>
    <col min="9" max="10" width="7.125" style="1" customWidth="1"/>
    <col min="11" max="11" width="13.625" style="1" customWidth="1"/>
    <col min="12" max="13" width="12.875" style="1" customWidth="1"/>
    <col min="14" max="16384" width="9.125" style="1" customWidth="1"/>
  </cols>
  <sheetData>
    <row r="1" spans="1:13" ht="15" customHeight="1">
      <c r="A1" s="50" t="s">
        <v>86</v>
      </c>
      <c r="L1" s="226"/>
      <c r="M1" s="226"/>
    </row>
    <row r="2" spans="12:13" ht="7.5" customHeight="1">
      <c r="L2" s="227"/>
      <c r="M2" s="227"/>
    </row>
    <row r="3" spans="1:13" ht="26.25" customHeight="1">
      <c r="A3" s="173"/>
      <c r="B3" s="171" t="s">
        <v>87</v>
      </c>
      <c r="C3" s="179" t="s">
        <v>88</v>
      </c>
      <c r="D3" s="175" t="s">
        <v>94</v>
      </c>
      <c r="E3" s="170"/>
      <c r="F3" s="170"/>
      <c r="G3" s="170"/>
      <c r="H3" s="170"/>
      <c r="I3" s="170"/>
      <c r="J3" s="176"/>
      <c r="K3" s="170" t="s">
        <v>276</v>
      </c>
      <c r="L3" s="170"/>
      <c r="M3" s="170"/>
    </row>
    <row r="4" spans="1:13" ht="45" customHeight="1">
      <c r="A4" s="174"/>
      <c r="B4" s="172"/>
      <c r="C4" s="180"/>
      <c r="D4" s="178" t="s">
        <v>89</v>
      </c>
      <c r="E4" s="172"/>
      <c r="F4" s="54" t="s">
        <v>90</v>
      </c>
      <c r="G4" s="178" t="s">
        <v>91</v>
      </c>
      <c r="H4" s="172"/>
      <c r="I4" s="54" t="s">
        <v>92</v>
      </c>
      <c r="J4" s="54" t="s">
        <v>93</v>
      </c>
      <c r="K4" s="51" t="s">
        <v>99</v>
      </c>
      <c r="L4" s="54" t="s">
        <v>280</v>
      </c>
      <c r="M4" s="51" t="s">
        <v>281</v>
      </c>
    </row>
    <row r="5" spans="1:13" ht="30" customHeight="1">
      <c r="A5" s="52" t="s">
        <v>378</v>
      </c>
      <c r="B5" s="41">
        <v>9024</v>
      </c>
      <c r="C5" s="53">
        <v>12235</v>
      </c>
      <c r="D5" s="165">
        <v>130</v>
      </c>
      <c r="E5" s="165"/>
      <c r="F5" s="24" t="s">
        <v>29</v>
      </c>
      <c r="G5" s="177" t="s">
        <v>98</v>
      </c>
      <c r="H5" s="177"/>
      <c r="I5" s="53">
        <v>140</v>
      </c>
      <c r="J5" s="53">
        <v>105</v>
      </c>
      <c r="K5" s="41">
        <v>1792792</v>
      </c>
      <c r="L5" s="53">
        <v>198669</v>
      </c>
      <c r="M5" s="41">
        <v>146530</v>
      </c>
    </row>
    <row r="6" spans="1:13" ht="30" customHeight="1">
      <c r="A6" s="52" t="s">
        <v>28</v>
      </c>
      <c r="B6" s="41">
        <v>9662</v>
      </c>
      <c r="C6" s="53">
        <v>12918</v>
      </c>
      <c r="D6" s="165">
        <v>107</v>
      </c>
      <c r="E6" s="165"/>
      <c r="F6" s="24" t="s">
        <v>379</v>
      </c>
      <c r="G6" s="165">
        <v>3</v>
      </c>
      <c r="H6" s="165"/>
      <c r="I6" s="53">
        <v>111</v>
      </c>
      <c r="J6" s="53">
        <v>106</v>
      </c>
      <c r="K6" s="41">
        <v>1920038</v>
      </c>
      <c r="L6" s="53">
        <v>198721</v>
      </c>
      <c r="M6" s="41">
        <v>148633</v>
      </c>
    </row>
    <row r="7" spans="1:13" ht="30" customHeight="1">
      <c r="A7" s="71" t="s">
        <v>264</v>
      </c>
      <c r="B7" s="126">
        <v>9543</v>
      </c>
      <c r="C7" s="128">
        <v>12401</v>
      </c>
      <c r="D7" s="208">
        <v>84</v>
      </c>
      <c r="E7" s="209"/>
      <c r="F7" s="129" t="s">
        <v>379</v>
      </c>
      <c r="G7" s="208">
        <v>1</v>
      </c>
      <c r="H7" s="209"/>
      <c r="I7" s="126">
        <v>88</v>
      </c>
      <c r="J7" s="126">
        <v>102</v>
      </c>
      <c r="K7" s="126">
        <v>1898593</v>
      </c>
      <c r="L7" s="126">
        <v>198951</v>
      </c>
      <c r="M7" s="126">
        <v>153100</v>
      </c>
    </row>
    <row r="8" spans="1:13" s="70" customFormat="1" ht="30" customHeight="1">
      <c r="A8" s="130" t="s">
        <v>283</v>
      </c>
      <c r="B8" s="126">
        <v>9630</v>
      </c>
      <c r="C8" s="128">
        <v>12232</v>
      </c>
      <c r="D8" s="208">
        <v>119</v>
      </c>
      <c r="E8" s="209"/>
      <c r="F8" s="129">
        <v>2</v>
      </c>
      <c r="G8" s="208">
        <v>5</v>
      </c>
      <c r="H8" s="209"/>
      <c r="I8" s="126">
        <v>113</v>
      </c>
      <c r="J8" s="126">
        <v>95</v>
      </c>
      <c r="K8" s="126">
        <v>1820336</v>
      </c>
      <c r="L8" s="126">
        <v>189028</v>
      </c>
      <c r="M8" s="126">
        <v>148818</v>
      </c>
    </row>
    <row r="9" spans="1:13" s="70" customFormat="1" ht="30" customHeight="1">
      <c r="A9" s="130" t="s">
        <v>372</v>
      </c>
      <c r="B9" s="86">
        <v>9616</v>
      </c>
      <c r="C9" s="92">
        <v>12089</v>
      </c>
      <c r="D9" s="219">
        <v>123</v>
      </c>
      <c r="E9" s="214"/>
      <c r="F9" s="221" t="s">
        <v>380</v>
      </c>
      <c r="G9" s="219">
        <v>8</v>
      </c>
      <c r="H9" s="214"/>
      <c r="I9" s="86">
        <v>114</v>
      </c>
      <c r="J9" s="86">
        <v>112</v>
      </c>
      <c r="K9" s="86">
        <v>1700951</v>
      </c>
      <c r="L9" s="86">
        <v>176888</v>
      </c>
      <c r="M9" s="86">
        <v>140702</v>
      </c>
    </row>
    <row r="10" spans="1:13" ht="10.5" customHeight="1">
      <c r="A10" s="67"/>
      <c r="B10" s="42"/>
      <c r="C10" s="42"/>
      <c r="D10" s="42"/>
      <c r="E10" s="42"/>
      <c r="F10" s="68"/>
      <c r="G10" s="42"/>
      <c r="H10" s="42"/>
      <c r="I10" s="42"/>
      <c r="J10" s="42"/>
      <c r="K10" s="42"/>
      <c r="L10" s="42"/>
      <c r="M10" s="42"/>
    </row>
    <row r="11" spans="1:11" ht="48" customHeight="1">
      <c r="A11" s="167" t="s">
        <v>234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</row>
    <row r="12" spans="1:12" ht="15" customHeight="1">
      <c r="A12" s="169" t="s">
        <v>381</v>
      </c>
      <c r="B12" s="245"/>
      <c r="C12" s="245"/>
      <c r="D12" s="245"/>
      <c r="E12" s="245"/>
      <c r="F12" s="245"/>
      <c r="G12" s="245"/>
      <c r="H12" s="245"/>
      <c r="K12" s="226" t="s">
        <v>113</v>
      </c>
      <c r="L12" s="226"/>
    </row>
    <row r="13" spans="11:12" ht="7.5" customHeight="1">
      <c r="K13" s="227"/>
      <c r="L13" s="227"/>
    </row>
    <row r="14" spans="1:12" ht="37.5" customHeight="1">
      <c r="A14" s="170" t="s">
        <v>100</v>
      </c>
      <c r="B14" s="170"/>
      <c r="C14" s="175" t="s">
        <v>101</v>
      </c>
      <c r="D14" s="176"/>
      <c r="E14" s="170" t="s">
        <v>102</v>
      </c>
      <c r="F14" s="170"/>
      <c r="G14" s="170"/>
      <c r="H14" s="175" t="s">
        <v>95</v>
      </c>
      <c r="I14" s="170"/>
      <c r="J14" s="176"/>
      <c r="K14" s="55" t="s">
        <v>96</v>
      </c>
      <c r="L14" s="43" t="s">
        <v>97</v>
      </c>
    </row>
    <row r="15" spans="1:12" ht="37.5" customHeight="1">
      <c r="A15" s="168" t="s">
        <v>103</v>
      </c>
      <c r="B15" s="168"/>
      <c r="C15" s="210">
        <v>8642</v>
      </c>
      <c r="D15" s="211"/>
      <c r="E15" s="203">
        <v>10990</v>
      </c>
      <c r="F15" s="203"/>
      <c r="G15" s="203"/>
      <c r="H15" s="210">
        <v>587211</v>
      </c>
      <c r="I15" s="197"/>
      <c r="J15" s="211"/>
      <c r="K15" s="27">
        <v>67949</v>
      </c>
      <c r="L15" s="20">
        <v>53431</v>
      </c>
    </row>
    <row r="16" spans="1:12" ht="37.5" customHeight="1">
      <c r="A16" s="170" t="s">
        <v>104</v>
      </c>
      <c r="B16" s="170"/>
      <c r="C16" s="186">
        <v>7998</v>
      </c>
      <c r="D16" s="190"/>
      <c r="E16" s="187">
        <v>10236</v>
      </c>
      <c r="F16" s="187"/>
      <c r="G16" s="187"/>
      <c r="H16" s="186">
        <v>253070</v>
      </c>
      <c r="I16" s="187"/>
      <c r="J16" s="190"/>
      <c r="K16" s="49">
        <v>31642</v>
      </c>
      <c r="L16" s="47">
        <v>24724</v>
      </c>
    </row>
    <row r="17" spans="1:12" ht="37.5" customHeight="1">
      <c r="A17" s="168" t="s">
        <v>105</v>
      </c>
      <c r="B17" s="168"/>
      <c r="C17" s="210">
        <v>1780</v>
      </c>
      <c r="D17" s="211"/>
      <c r="E17" s="203">
        <v>1792</v>
      </c>
      <c r="F17" s="203"/>
      <c r="G17" s="203"/>
      <c r="H17" s="210">
        <v>52279</v>
      </c>
      <c r="I17" s="197"/>
      <c r="J17" s="211"/>
      <c r="K17" s="27">
        <v>29370</v>
      </c>
      <c r="L17" s="20">
        <v>29174</v>
      </c>
    </row>
    <row r="18" spans="1:12" ht="37.5" customHeight="1">
      <c r="A18" s="170" t="s">
        <v>106</v>
      </c>
      <c r="B18" s="170"/>
      <c r="C18" s="186">
        <v>478</v>
      </c>
      <c r="D18" s="190"/>
      <c r="E18" s="187">
        <v>738</v>
      </c>
      <c r="F18" s="187"/>
      <c r="G18" s="187"/>
      <c r="H18" s="186">
        <v>4734</v>
      </c>
      <c r="I18" s="187"/>
      <c r="J18" s="190"/>
      <c r="K18" s="49">
        <v>9904</v>
      </c>
      <c r="L18" s="47">
        <v>6415</v>
      </c>
    </row>
    <row r="19" spans="1:12" ht="37.5" customHeight="1">
      <c r="A19" s="168" t="s">
        <v>107</v>
      </c>
      <c r="B19" s="168"/>
      <c r="C19" s="210">
        <v>8817</v>
      </c>
      <c r="D19" s="211"/>
      <c r="E19" s="203">
        <v>10420</v>
      </c>
      <c r="F19" s="203"/>
      <c r="G19" s="203"/>
      <c r="H19" s="210">
        <v>786105</v>
      </c>
      <c r="I19" s="197"/>
      <c r="J19" s="211"/>
      <c r="K19" s="49">
        <v>89158</v>
      </c>
      <c r="L19" s="47">
        <v>75442</v>
      </c>
    </row>
    <row r="20" spans="1:13" ht="37.5" customHeight="1">
      <c r="A20" s="170" t="s">
        <v>108</v>
      </c>
      <c r="B20" s="170"/>
      <c r="C20" s="183">
        <v>0</v>
      </c>
      <c r="D20" s="189"/>
      <c r="E20" s="188">
        <v>0</v>
      </c>
      <c r="F20" s="188"/>
      <c r="G20" s="188"/>
      <c r="H20" s="183">
        <v>0</v>
      </c>
      <c r="I20" s="188"/>
      <c r="J20" s="189"/>
      <c r="K20" s="66">
        <v>0</v>
      </c>
      <c r="L20" s="69">
        <v>0</v>
      </c>
      <c r="M20" s="70"/>
    </row>
    <row r="21" spans="1:12" ht="37.5" customHeight="1">
      <c r="A21" s="168" t="s">
        <v>109</v>
      </c>
      <c r="B21" s="168"/>
      <c r="C21" s="210">
        <v>160</v>
      </c>
      <c r="D21" s="211"/>
      <c r="E21" s="203">
        <v>161</v>
      </c>
      <c r="F21" s="203"/>
      <c r="G21" s="203"/>
      <c r="H21" s="210">
        <v>3030</v>
      </c>
      <c r="I21" s="197"/>
      <c r="J21" s="211"/>
      <c r="K21" s="27">
        <v>18938</v>
      </c>
      <c r="L21" s="20">
        <v>18820</v>
      </c>
    </row>
    <row r="22" spans="1:12" ht="37.5" customHeight="1">
      <c r="A22" s="170" t="s">
        <v>110</v>
      </c>
      <c r="B22" s="170"/>
      <c r="C22" s="186">
        <v>40</v>
      </c>
      <c r="D22" s="190"/>
      <c r="E22" s="187">
        <v>41</v>
      </c>
      <c r="F22" s="187"/>
      <c r="G22" s="187"/>
      <c r="H22" s="186">
        <v>2450</v>
      </c>
      <c r="I22" s="187"/>
      <c r="J22" s="190"/>
      <c r="K22" s="49">
        <v>61250</v>
      </c>
      <c r="L22" s="47">
        <v>59756</v>
      </c>
    </row>
    <row r="23" spans="1:12" ht="37.5" customHeight="1">
      <c r="A23" s="170" t="s">
        <v>111</v>
      </c>
      <c r="B23" s="170"/>
      <c r="C23" s="186">
        <v>72</v>
      </c>
      <c r="D23" s="190"/>
      <c r="E23" s="187">
        <v>72</v>
      </c>
      <c r="F23" s="187"/>
      <c r="G23" s="187"/>
      <c r="H23" s="186">
        <v>12072</v>
      </c>
      <c r="I23" s="187"/>
      <c r="J23" s="190"/>
      <c r="K23" s="49">
        <v>167667</v>
      </c>
      <c r="L23" s="47">
        <v>167667</v>
      </c>
    </row>
    <row r="24" ht="7.5" customHeight="1"/>
    <row r="25" spans="11:12" ht="15" customHeight="1">
      <c r="K25" s="166" t="s">
        <v>112</v>
      </c>
      <c r="L25" s="166"/>
    </row>
  </sheetData>
  <mergeCells count="62">
    <mergeCell ref="D3:J3"/>
    <mergeCell ref="G4:H4"/>
    <mergeCell ref="D4:E4"/>
    <mergeCell ref="C3:C4"/>
    <mergeCell ref="B3:B4"/>
    <mergeCell ref="A3:A4"/>
    <mergeCell ref="K3:M3"/>
    <mergeCell ref="H14:J14"/>
    <mergeCell ref="E14:G14"/>
    <mergeCell ref="C14:D14"/>
    <mergeCell ref="A14:B14"/>
    <mergeCell ref="G5:H5"/>
    <mergeCell ref="D8:E8"/>
    <mergeCell ref="G6:H6"/>
    <mergeCell ref="A17:B17"/>
    <mergeCell ref="A16:B16"/>
    <mergeCell ref="A23:B23"/>
    <mergeCell ref="A22:B22"/>
    <mergeCell ref="A21:B21"/>
    <mergeCell ref="A20:B20"/>
    <mergeCell ref="E21:G21"/>
    <mergeCell ref="E20:G20"/>
    <mergeCell ref="E19:G19"/>
    <mergeCell ref="E18:G18"/>
    <mergeCell ref="C23:D23"/>
    <mergeCell ref="C22:D22"/>
    <mergeCell ref="E23:G23"/>
    <mergeCell ref="E22:G22"/>
    <mergeCell ref="C21:D21"/>
    <mergeCell ref="C20:D20"/>
    <mergeCell ref="C19:D19"/>
    <mergeCell ref="C18:D18"/>
    <mergeCell ref="H23:J23"/>
    <mergeCell ref="H22:J22"/>
    <mergeCell ref="H21:J21"/>
    <mergeCell ref="H20:J20"/>
    <mergeCell ref="C16:D16"/>
    <mergeCell ref="C15:D15"/>
    <mergeCell ref="D9:E9"/>
    <mergeCell ref="H19:J19"/>
    <mergeCell ref="H18:J18"/>
    <mergeCell ref="H17:J17"/>
    <mergeCell ref="H16:J16"/>
    <mergeCell ref="A12:H12"/>
    <mergeCell ref="A19:B19"/>
    <mergeCell ref="A18:B18"/>
    <mergeCell ref="K25:L25"/>
    <mergeCell ref="L1:M2"/>
    <mergeCell ref="K12:L13"/>
    <mergeCell ref="G7:H7"/>
    <mergeCell ref="E17:G17"/>
    <mergeCell ref="E16:G16"/>
    <mergeCell ref="E15:G15"/>
    <mergeCell ref="A11:K11"/>
    <mergeCell ref="A15:B15"/>
    <mergeCell ref="C17:D17"/>
    <mergeCell ref="D7:E7"/>
    <mergeCell ref="D6:E6"/>
    <mergeCell ref="D5:E5"/>
    <mergeCell ref="H15:J15"/>
    <mergeCell ref="G8:H8"/>
    <mergeCell ref="G9:H9"/>
  </mergeCells>
  <printOptions/>
  <pageMargins left="0.5905511811023623" right="0.3937007874015748" top="0.7874015748031497" bottom="0.5905511811023623" header="0.5905511811023623" footer="0.5905511811023623"/>
  <pageSetup firstPageNumber="53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R32"/>
  <sheetViews>
    <sheetView showGridLines="0" workbookViewId="0" topLeftCell="A1">
      <selection activeCell="A1" sqref="A1:IV16384"/>
    </sheetView>
  </sheetViews>
  <sheetFormatPr defaultColWidth="9.00390625" defaultRowHeight="12.75"/>
  <cols>
    <col min="1" max="1" width="10.00390625" style="2" customWidth="1"/>
    <col min="2" max="2" width="8.375" style="2" customWidth="1"/>
    <col min="3" max="3" width="0.12890625" style="2" customWidth="1"/>
    <col min="4" max="4" width="5.00390625" style="2" customWidth="1"/>
    <col min="5" max="5" width="2.875" style="2" customWidth="1"/>
    <col min="6" max="6" width="2.125" style="2" customWidth="1"/>
    <col min="7" max="7" width="8.625" style="2" customWidth="1"/>
    <col min="8" max="8" width="5.75390625" style="2" customWidth="1"/>
    <col min="9" max="9" width="2.875" style="2" customWidth="1"/>
    <col min="10" max="10" width="5.75390625" style="2" customWidth="1"/>
    <col min="11" max="11" width="2.875" style="2" customWidth="1"/>
    <col min="12" max="17" width="4.25390625" style="2" customWidth="1"/>
    <col min="18" max="16384" width="9.125" style="2" customWidth="1"/>
  </cols>
  <sheetData>
    <row r="1" spans="1:16" ht="15" customHeight="1">
      <c r="A1" s="3" t="s">
        <v>114</v>
      </c>
      <c r="N1" s="261"/>
      <c r="O1" s="261"/>
      <c r="P1" s="261"/>
    </row>
    <row r="2" spans="14:16" ht="7.5" customHeight="1">
      <c r="N2" s="261"/>
      <c r="O2" s="261"/>
      <c r="P2" s="261"/>
    </row>
    <row r="3" spans="1:16" ht="22.5" customHeight="1">
      <c r="A3" s="244"/>
      <c r="B3" s="264" t="s">
        <v>125</v>
      </c>
      <c r="C3" s="246"/>
      <c r="D3" s="246"/>
      <c r="E3" s="246"/>
      <c r="F3" s="246"/>
      <c r="G3" s="246"/>
      <c r="H3" s="193"/>
      <c r="I3" s="193"/>
      <c r="J3" s="193"/>
      <c r="K3" s="193"/>
      <c r="L3" s="193"/>
      <c r="M3" s="193"/>
      <c r="N3" s="193"/>
      <c r="O3" s="193"/>
      <c r="P3" s="193"/>
    </row>
    <row r="4" spans="1:16" ht="52.5" customHeight="1">
      <c r="A4" s="225"/>
      <c r="B4" s="212" t="s">
        <v>223</v>
      </c>
      <c r="C4" s="246"/>
      <c r="D4" s="247"/>
      <c r="E4" s="201" t="s">
        <v>123</v>
      </c>
      <c r="F4" s="259"/>
      <c r="G4" s="259"/>
      <c r="H4" s="62"/>
      <c r="I4" s="284"/>
      <c r="J4" s="193"/>
      <c r="K4" s="284"/>
      <c r="L4" s="193"/>
      <c r="M4" s="284"/>
      <c r="N4" s="193"/>
      <c r="O4" s="283"/>
      <c r="P4" s="283"/>
    </row>
    <row r="5" spans="1:16" ht="26.25" customHeight="1">
      <c r="A5" s="32" t="s">
        <v>371</v>
      </c>
      <c r="B5" s="210">
        <v>2063</v>
      </c>
      <c r="C5" s="197"/>
      <c r="D5" s="211"/>
      <c r="E5" s="197">
        <v>9864</v>
      </c>
      <c r="F5" s="197"/>
      <c r="G5" s="197"/>
      <c r="H5" s="31"/>
      <c r="I5" s="177"/>
      <c r="J5" s="177"/>
      <c r="K5" s="177"/>
      <c r="L5" s="177"/>
      <c r="M5" s="177"/>
      <c r="N5" s="177"/>
      <c r="O5" s="177"/>
      <c r="P5" s="177"/>
    </row>
    <row r="6" spans="1:16" ht="26.25" customHeight="1">
      <c r="A6" s="32" t="s">
        <v>28</v>
      </c>
      <c r="B6" s="210">
        <v>2131</v>
      </c>
      <c r="C6" s="197"/>
      <c r="D6" s="211"/>
      <c r="E6" s="210">
        <v>10196</v>
      </c>
      <c r="F6" s="197"/>
      <c r="G6" s="197"/>
      <c r="H6" s="31"/>
      <c r="I6" s="177"/>
      <c r="J6" s="177"/>
      <c r="K6" s="177"/>
      <c r="L6" s="177"/>
      <c r="M6" s="177"/>
      <c r="N6" s="177"/>
      <c r="O6" s="177"/>
      <c r="P6" s="177"/>
    </row>
    <row r="7" spans="1:16" ht="26.25" customHeight="1">
      <c r="A7" s="31" t="s">
        <v>264</v>
      </c>
      <c r="B7" s="210">
        <v>2357</v>
      </c>
      <c r="C7" s="197"/>
      <c r="D7" s="211"/>
      <c r="E7" s="210">
        <v>11455</v>
      </c>
      <c r="F7" s="197"/>
      <c r="G7" s="197"/>
      <c r="H7" s="58"/>
      <c r="I7" s="282"/>
      <c r="J7" s="282"/>
      <c r="K7" s="282"/>
      <c r="L7" s="282"/>
      <c r="M7" s="282"/>
      <c r="N7" s="282"/>
      <c r="O7" s="282"/>
      <c r="P7" s="282"/>
    </row>
    <row r="8" spans="1:16" s="58" customFormat="1" ht="26.25" customHeight="1">
      <c r="A8" s="31" t="s">
        <v>283</v>
      </c>
      <c r="B8" s="210">
        <v>2285</v>
      </c>
      <c r="C8" s="197"/>
      <c r="D8" s="211"/>
      <c r="E8" s="210">
        <v>10021</v>
      </c>
      <c r="F8" s="197"/>
      <c r="G8" s="197"/>
      <c r="I8" s="282"/>
      <c r="J8" s="282"/>
      <c r="K8" s="282"/>
      <c r="L8" s="282"/>
      <c r="M8" s="282"/>
      <c r="N8" s="282"/>
      <c r="O8" s="282"/>
      <c r="P8" s="282"/>
    </row>
    <row r="9" spans="1:16" s="58" customFormat="1" ht="26.25" customHeight="1">
      <c r="A9" s="33" t="s">
        <v>372</v>
      </c>
      <c r="B9" s="158">
        <v>2381</v>
      </c>
      <c r="C9" s="269"/>
      <c r="D9" s="270"/>
      <c r="E9" s="158">
        <v>11823</v>
      </c>
      <c r="F9" s="269"/>
      <c r="G9" s="269"/>
      <c r="I9" s="282"/>
      <c r="J9" s="282"/>
      <c r="K9" s="282"/>
      <c r="L9" s="282"/>
      <c r="M9" s="282"/>
      <c r="N9" s="282"/>
      <c r="O9" s="282"/>
      <c r="P9" s="282"/>
    </row>
    <row r="10" spans="16:18" ht="37.5" customHeight="1">
      <c r="P10" s="125"/>
      <c r="Q10" s="149" t="s">
        <v>61</v>
      </c>
      <c r="R10" s="149"/>
    </row>
    <row r="11" spans="1:18" ht="22.5" customHeight="1">
      <c r="A11" s="265"/>
      <c r="B11" s="281" t="s">
        <v>124</v>
      </c>
      <c r="C11" s="255"/>
      <c r="D11" s="264" t="s">
        <v>126</v>
      </c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56"/>
    </row>
    <row r="12" spans="1:18" ht="30" customHeight="1">
      <c r="A12" s="266"/>
      <c r="B12" s="204"/>
      <c r="C12" s="253"/>
      <c r="D12" s="264" t="s">
        <v>116</v>
      </c>
      <c r="E12" s="246"/>
      <c r="F12" s="246"/>
      <c r="G12" s="247"/>
      <c r="H12" s="201" t="s">
        <v>117</v>
      </c>
      <c r="I12" s="259"/>
      <c r="J12" s="212" t="s">
        <v>118</v>
      </c>
      <c r="K12" s="247"/>
      <c r="L12" s="201" t="s">
        <v>119</v>
      </c>
      <c r="M12" s="259"/>
      <c r="N12" s="212" t="s">
        <v>120</v>
      </c>
      <c r="O12" s="247"/>
      <c r="P12" s="201" t="s">
        <v>270</v>
      </c>
      <c r="Q12" s="253"/>
      <c r="R12" s="72" t="s">
        <v>115</v>
      </c>
    </row>
    <row r="13" spans="1:18" ht="26.25" customHeight="1">
      <c r="A13" s="31" t="s">
        <v>382</v>
      </c>
      <c r="B13" s="210">
        <v>3739</v>
      </c>
      <c r="C13" s="211"/>
      <c r="D13" s="155">
        <v>215</v>
      </c>
      <c r="E13" s="156"/>
      <c r="F13" s="156"/>
      <c r="G13" s="157"/>
      <c r="H13" s="165">
        <v>955</v>
      </c>
      <c r="I13" s="165"/>
      <c r="J13" s="150">
        <v>479</v>
      </c>
      <c r="K13" s="151"/>
      <c r="L13" s="165">
        <v>431</v>
      </c>
      <c r="M13" s="165"/>
      <c r="N13" s="150">
        <v>380</v>
      </c>
      <c r="O13" s="151"/>
      <c r="P13" s="150">
        <v>318</v>
      </c>
      <c r="Q13" s="151"/>
      <c r="R13" s="95">
        <v>2778</v>
      </c>
    </row>
    <row r="14" spans="1:18" ht="26.25" customHeight="1">
      <c r="A14" s="31"/>
      <c r="B14" s="36"/>
      <c r="C14" s="22"/>
      <c r="D14" s="152" t="s">
        <v>271</v>
      </c>
      <c r="E14" s="153"/>
      <c r="F14" s="154"/>
      <c r="G14" s="94" t="s">
        <v>272</v>
      </c>
      <c r="H14" s="41"/>
      <c r="I14" s="41"/>
      <c r="J14" s="76"/>
      <c r="K14" s="77"/>
      <c r="L14" s="41"/>
      <c r="M14" s="41"/>
      <c r="N14" s="76"/>
      <c r="O14" s="77"/>
      <c r="P14" s="76"/>
      <c r="Q14" s="77"/>
      <c r="R14" s="95"/>
    </row>
    <row r="15" spans="1:18" ht="26.25" customHeight="1">
      <c r="A15" s="31" t="s">
        <v>264</v>
      </c>
      <c r="B15" s="181">
        <v>3939</v>
      </c>
      <c r="C15" s="148"/>
      <c r="D15" s="181">
        <v>199</v>
      </c>
      <c r="E15" s="177"/>
      <c r="F15" s="148"/>
      <c r="G15" s="53">
        <v>468</v>
      </c>
      <c r="H15" s="181">
        <v>467</v>
      </c>
      <c r="I15" s="148"/>
      <c r="J15" s="181">
        <v>576</v>
      </c>
      <c r="K15" s="148"/>
      <c r="L15" s="181">
        <v>574</v>
      </c>
      <c r="M15" s="148"/>
      <c r="N15" s="181">
        <v>405</v>
      </c>
      <c r="O15" s="148"/>
      <c r="P15" s="181">
        <v>326</v>
      </c>
      <c r="Q15" s="148"/>
      <c r="R15" s="76">
        <v>3015</v>
      </c>
    </row>
    <row r="16" spans="1:18" s="58" customFormat="1" ht="26.25" customHeight="1">
      <c r="A16" s="31" t="s">
        <v>283</v>
      </c>
      <c r="B16" s="181">
        <v>4113</v>
      </c>
      <c r="C16" s="148"/>
      <c r="D16" s="181">
        <v>184</v>
      </c>
      <c r="E16" s="177"/>
      <c r="F16" s="148"/>
      <c r="G16" s="53">
        <v>609</v>
      </c>
      <c r="H16" s="181">
        <v>434</v>
      </c>
      <c r="I16" s="148"/>
      <c r="J16" s="181">
        <v>581</v>
      </c>
      <c r="K16" s="148"/>
      <c r="L16" s="181">
        <v>611</v>
      </c>
      <c r="M16" s="148"/>
      <c r="N16" s="181">
        <v>422</v>
      </c>
      <c r="O16" s="148"/>
      <c r="P16" s="181">
        <v>338</v>
      </c>
      <c r="Q16" s="148"/>
      <c r="R16" s="76">
        <v>3179</v>
      </c>
    </row>
    <row r="17" spans="1:18" s="58" customFormat="1" ht="26.25" customHeight="1">
      <c r="A17" s="33" t="s">
        <v>372</v>
      </c>
      <c r="B17" s="286">
        <v>4124</v>
      </c>
      <c r="C17" s="287"/>
      <c r="D17" s="286">
        <v>242</v>
      </c>
      <c r="E17" s="288"/>
      <c r="F17" s="287"/>
      <c r="G17" s="96">
        <v>673</v>
      </c>
      <c r="H17" s="286">
        <v>436</v>
      </c>
      <c r="I17" s="287"/>
      <c r="J17" s="286">
        <v>587</v>
      </c>
      <c r="K17" s="287"/>
      <c r="L17" s="286">
        <v>623</v>
      </c>
      <c r="M17" s="287"/>
      <c r="N17" s="286">
        <v>417</v>
      </c>
      <c r="O17" s="287"/>
      <c r="P17" s="286">
        <v>335</v>
      </c>
      <c r="Q17" s="287"/>
      <c r="R17" s="97">
        <v>3313</v>
      </c>
    </row>
    <row r="18" ht="7.5" customHeight="1"/>
    <row r="19" spans="14:18" ht="15" customHeight="1">
      <c r="N19" s="93" t="s">
        <v>121</v>
      </c>
      <c r="O19" s="93"/>
      <c r="P19" s="93"/>
      <c r="Q19" s="93"/>
      <c r="R19" s="93"/>
    </row>
    <row r="20" ht="33.75" customHeight="1"/>
    <row r="21" ht="15" customHeight="1">
      <c r="A21" s="3" t="s">
        <v>300</v>
      </c>
    </row>
    <row r="22" ht="7.5" customHeight="1"/>
    <row r="23" spans="1:12" ht="22.5" customHeight="1">
      <c r="A23" s="244"/>
      <c r="B23" s="258" t="s">
        <v>127</v>
      </c>
      <c r="C23" s="281" t="s">
        <v>128</v>
      </c>
      <c r="D23" s="254"/>
      <c r="E23" s="255"/>
      <c r="F23" s="281" t="s">
        <v>129</v>
      </c>
      <c r="G23" s="255"/>
      <c r="H23" s="264" t="s">
        <v>122</v>
      </c>
      <c r="I23" s="246"/>
      <c r="J23" s="246"/>
      <c r="K23" s="246"/>
      <c r="L23" s="246"/>
    </row>
    <row r="24" spans="1:12" ht="30" customHeight="1">
      <c r="A24" s="225"/>
      <c r="B24" s="259"/>
      <c r="C24" s="204"/>
      <c r="D24" s="259"/>
      <c r="E24" s="253"/>
      <c r="F24" s="204"/>
      <c r="G24" s="253"/>
      <c r="H24" s="204" t="s">
        <v>130</v>
      </c>
      <c r="I24" s="253"/>
      <c r="J24" s="259" t="s">
        <v>131</v>
      </c>
      <c r="K24" s="259"/>
      <c r="L24" s="259"/>
    </row>
    <row r="25" spans="1:12" ht="26.25" customHeight="1">
      <c r="A25" s="32" t="s">
        <v>371</v>
      </c>
      <c r="B25" s="41">
        <v>243</v>
      </c>
      <c r="C25" s="150">
        <v>1250</v>
      </c>
      <c r="D25" s="165"/>
      <c r="E25" s="151"/>
      <c r="F25" s="150">
        <v>25502</v>
      </c>
      <c r="G25" s="151"/>
      <c r="H25" s="276">
        <v>5.1</v>
      </c>
      <c r="I25" s="277"/>
      <c r="J25" s="273">
        <v>104.9</v>
      </c>
      <c r="K25" s="273"/>
      <c r="L25" s="273"/>
    </row>
    <row r="26" spans="1:12" ht="26.25" customHeight="1">
      <c r="A26" s="32" t="s">
        <v>28</v>
      </c>
      <c r="B26" s="41">
        <v>243</v>
      </c>
      <c r="C26" s="150">
        <v>1252</v>
      </c>
      <c r="D26" s="165"/>
      <c r="E26" s="151"/>
      <c r="F26" s="150">
        <v>25500</v>
      </c>
      <c r="G26" s="151"/>
      <c r="H26" s="276">
        <v>5.2</v>
      </c>
      <c r="I26" s="277"/>
      <c r="J26" s="273">
        <v>104.9</v>
      </c>
      <c r="K26" s="273"/>
      <c r="L26" s="273"/>
    </row>
    <row r="27" spans="1:12" ht="26.25" customHeight="1">
      <c r="A27" s="32" t="s">
        <v>264</v>
      </c>
      <c r="B27" s="22">
        <v>245</v>
      </c>
      <c r="C27" s="205">
        <v>1292</v>
      </c>
      <c r="D27" s="274"/>
      <c r="E27" s="206"/>
      <c r="F27" s="210">
        <v>23212</v>
      </c>
      <c r="G27" s="211"/>
      <c r="H27" s="271">
        <v>5.3</v>
      </c>
      <c r="I27" s="275"/>
      <c r="J27" s="271">
        <v>94.7</v>
      </c>
      <c r="K27" s="272"/>
      <c r="L27" s="272"/>
    </row>
    <row r="28" spans="1:12" s="58" customFormat="1" ht="26.25" customHeight="1">
      <c r="A28" s="31" t="s">
        <v>283</v>
      </c>
      <c r="B28" s="36">
        <v>241</v>
      </c>
      <c r="C28" s="205">
        <v>1338</v>
      </c>
      <c r="D28" s="274"/>
      <c r="E28" s="206"/>
      <c r="F28" s="205">
        <v>23731</v>
      </c>
      <c r="G28" s="206"/>
      <c r="H28" s="271">
        <v>5.6</v>
      </c>
      <c r="I28" s="275"/>
      <c r="J28" s="271">
        <v>98.5</v>
      </c>
      <c r="K28" s="272"/>
      <c r="L28" s="272"/>
    </row>
    <row r="29" spans="1:12" s="58" customFormat="1" ht="26.25" customHeight="1">
      <c r="A29" s="33" t="s">
        <v>372</v>
      </c>
      <c r="B29" s="84">
        <v>243</v>
      </c>
      <c r="C29" s="198">
        <v>1135</v>
      </c>
      <c r="D29" s="278"/>
      <c r="E29" s="199"/>
      <c r="F29" s="198">
        <v>18646</v>
      </c>
      <c r="G29" s="199"/>
      <c r="H29" s="279">
        <v>4.7</v>
      </c>
      <c r="I29" s="280"/>
      <c r="J29" s="279">
        <v>93.7</v>
      </c>
      <c r="K29" s="285"/>
      <c r="L29" s="285"/>
    </row>
    <row r="30" ht="7.5" customHeight="1"/>
    <row r="31" ht="15" customHeight="1">
      <c r="A31" s="2" t="s">
        <v>383</v>
      </c>
    </row>
    <row r="32" spans="7:12" ht="12.75">
      <c r="G32" s="263" t="s">
        <v>121</v>
      </c>
      <c r="H32" s="263"/>
      <c r="I32" s="263"/>
      <c r="J32" s="263"/>
      <c r="K32" s="263"/>
      <c r="L32" s="263"/>
    </row>
  </sheetData>
  <mergeCells count="107">
    <mergeCell ref="L17:M17"/>
    <mergeCell ref="J17:K17"/>
    <mergeCell ref="P16:Q16"/>
    <mergeCell ref="H16:I16"/>
    <mergeCell ref="J16:K16"/>
    <mergeCell ref="L16:M16"/>
    <mergeCell ref="N16:O16"/>
    <mergeCell ref="D17:F17"/>
    <mergeCell ref="B17:C17"/>
    <mergeCell ref="H25:I25"/>
    <mergeCell ref="C25:E25"/>
    <mergeCell ref="F25:G25"/>
    <mergeCell ref="A3:A4"/>
    <mergeCell ref="E4:G4"/>
    <mergeCell ref="B4:D4"/>
    <mergeCell ref="B3:G3"/>
    <mergeCell ref="O4:P4"/>
    <mergeCell ref="M4:N4"/>
    <mergeCell ref="K4:L4"/>
    <mergeCell ref="I4:J4"/>
    <mergeCell ref="H3:P3"/>
    <mergeCell ref="O9:P9"/>
    <mergeCell ref="O8:P8"/>
    <mergeCell ref="O7:P7"/>
    <mergeCell ref="O6:P6"/>
    <mergeCell ref="O5:P5"/>
    <mergeCell ref="M9:N9"/>
    <mergeCell ref="M8:N8"/>
    <mergeCell ref="M7:N7"/>
    <mergeCell ref="M6:N6"/>
    <mergeCell ref="K8:L8"/>
    <mergeCell ref="K7:L7"/>
    <mergeCell ref="K6:L6"/>
    <mergeCell ref="K5:L5"/>
    <mergeCell ref="B6:D6"/>
    <mergeCell ref="B5:D5"/>
    <mergeCell ref="I5:J5"/>
    <mergeCell ref="E8:G8"/>
    <mergeCell ref="E7:G7"/>
    <mergeCell ref="E6:G6"/>
    <mergeCell ref="E5:G5"/>
    <mergeCell ref="I8:J8"/>
    <mergeCell ref="I7:J7"/>
    <mergeCell ref="I6:J6"/>
    <mergeCell ref="C23:E24"/>
    <mergeCell ref="B23:B24"/>
    <mergeCell ref="B8:D8"/>
    <mergeCell ref="B7:D7"/>
    <mergeCell ref="D11:Q11"/>
    <mergeCell ref="I9:J9"/>
    <mergeCell ref="P12:Q12"/>
    <mergeCell ref="N12:O12"/>
    <mergeCell ref="E9:G9"/>
    <mergeCell ref="D12:G12"/>
    <mergeCell ref="C29:E29"/>
    <mergeCell ref="F29:G29"/>
    <mergeCell ref="H29:I29"/>
    <mergeCell ref="A11:A12"/>
    <mergeCell ref="B11:C12"/>
    <mergeCell ref="A23:A24"/>
    <mergeCell ref="H23:L23"/>
    <mergeCell ref="J24:L24"/>
    <mergeCell ref="H24:I24"/>
    <mergeCell ref="F23:G24"/>
    <mergeCell ref="C28:E28"/>
    <mergeCell ref="C27:E27"/>
    <mergeCell ref="C26:E26"/>
    <mergeCell ref="H28:I28"/>
    <mergeCell ref="H27:I27"/>
    <mergeCell ref="H26:I26"/>
    <mergeCell ref="F28:G28"/>
    <mergeCell ref="F27:G27"/>
    <mergeCell ref="F26:G26"/>
    <mergeCell ref="N1:P2"/>
    <mergeCell ref="J28:L28"/>
    <mergeCell ref="J27:L27"/>
    <mergeCell ref="J26:L26"/>
    <mergeCell ref="J25:L25"/>
    <mergeCell ref="L13:M13"/>
    <mergeCell ref="J13:K13"/>
    <mergeCell ref="J12:K12"/>
    <mergeCell ref="M5:N5"/>
    <mergeCell ref="K9:L9"/>
    <mergeCell ref="D14:F14"/>
    <mergeCell ref="D16:F16"/>
    <mergeCell ref="D13:G13"/>
    <mergeCell ref="B9:D9"/>
    <mergeCell ref="B16:C16"/>
    <mergeCell ref="D15:F15"/>
    <mergeCell ref="B15:C15"/>
    <mergeCell ref="Q10:R10"/>
    <mergeCell ref="B13:C13"/>
    <mergeCell ref="H13:I13"/>
    <mergeCell ref="L12:M12"/>
    <mergeCell ref="P13:Q13"/>
    <mergeCell ref="N13:O13"/>
    <mergeCell ref="H12:I12"/>
    <mergeCell ref="P15:Q15"/>
    <mergeCell ref="G32:L32"/>
    <mergeCell ref="H15:I15"/>
    <mergeCell ref="J15:K15"/>
    <mergeCell ref="L15:M15"/>
    <mergeCell ref="N15:O15"/>
    <mergeCell ref="J29:L29"/>
    <mergeCell ref="H17:I17"/>
    <mergeCell ref="P17:Q17"/>
    <mergeCell ref="N17:O17"/>
  </mergeCells>
  <printOptions/>
  <pageMargins left="0.7874015748031497" right="0.3937007874015748" top="0.7874015748031497" bottom="0.5905511811023623" header="0.5905511811023623" footer="0.5905511811023623"/>
  <pageSetup firstPageNumber="54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R32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2" width="5.375" style="2" customWidth="1"/>
    <col min="3" max="3" width="7.75390625" style="2" customWidth="1"/>
    <col min="4" max="5" width="6.25390625" style="2" customWidth="1"/>
    <col min="6" max="6" width="6.00390625" style="2" customWidth="1"/>
    <col min="7" max="7" width="7.25390625" style="2" customWidth="1"/>
    <col min="8" max="8" width="6.25390625" style="2" customWidth="1"/>
    <col min="9" max="9" width="6.00390625" style="2" customWidth="1"/>
    <col min="10" max="10" width="6.125" style="2" customWidth="1"/>
    <col min="11" max="11" width="6.00390625" style="2" customWidth="1"/>
    <col min="12" max="13" width="5.75390625" style="2" customWidth="1"/>
    <col min="14" max="15" width="6.125" style="2" customWidth="1"/>
    <col min="16" max="16" width="3.875" style="2" customWidth="1"/>
    <col min="17" max="17" width="3.75390625" style="2" customWidth="1"/>
    <col min="18" max="16384" width="9.125" style="2" customWidth="1"/>
  </cols>
  <sheetData>
    <row r="1" spans="1:18" ht="15" customHeight="1">
      <c r="A1" s="3" t="s">
        <v>384</v>
      </c>
      <c r="M1" s="261" t="s">
        <v>385</v>
      </c>
      <c r="N1" s="300"/>
      <c r="O1" s="300"/>
      <c r="P1" s="300"/>
      <c r="Q1" s="300"/>
      <c r="R1" s="58"/>
    </row>
    <row r="2" spans="13:18" ht="7.5" customHeight="1">
      <c r="M2" s="301"/>
      <c r="N2" s="301"/>
      <c r="O2" s="301"/>
      <c r="P2" s="301"/>
      <c r="Q2" s="301"/>
      <c r="R2" s="58"/>
    </row>
    <row r="3" spans="1:18" ht="26.25" customHeight="1">
      <c r="A3" s="318"/>
      <c r="B3" s="318"/>
      <c r="C3" s="212" t="s">
        <v>386</v>
      </c>
      <c r="D3" s="260"/>
      <c r="E3" s="260"/>
      <c r="F3" s="260"/>
      <c r="G3" s="260"/>
      <c r="H3" s="302"/>
      <c r="I3" s="260" t="s">
        <v>387</v>
      </c>
      <c r="J3" s="260"/>
      <c r="K3" s="260"/>
      <c r="L3" s="212" t="s">
        <v>388</v>
      </c>
      <c r="M3" s="260"/>
      <c r="N3" s="260"/>
      <c r="O3" s="302"/>
      <c r="P3" s="303" t="s">
        <v>389</v>
      </c>
      <c r="Q3" s="304"/>
      <c r="R3" s="58"/>
    </row>
    <row r="4" spans="1:18" ht="51" customHeight="1">
      <c r="A4" s="319"/>
      <c r="B4" s="319"/>
      <c r="C4" s="223" t="s">
        <v>390</v>
      </c>
      <c r="D4" s="144" t="s">
        <v>391</v>
      </c>
      <c r="E4" s="224" t="s">
        <v>392</v>
      </c>
      <c r="F4" s="228" t="s">
        <v>393</v>
      </c>
      <c r="G4" s="229" t="s">
        <v>394</v>
      </c>
      <c r="H4" s="16" t="s">
        <v>395</v>
      </c>
      <c r="I4" s="230" t="s">
        <v>390</v>
      </c>
      <c r="J4" s="231" t="s">
        <v>396</v>
      </c>
      <c r="K4" s="232" t="s">
        <v>397</v>
      </c>
      <c r="L4" s="223" t="s">
        <v>390</v>
      </c>
      <c r="M4" s="39" t="s">
        <v>398</v>
      </c>
      <c r="N4" s="16" t="s">
        <v>399</v>
      </c>
      <c r="O4" s="7" t="s">
        <v>400</v>
      </c>
      <c r="P4" s="305"/>
      <c r="Q4" s="306"/>
      <c r="R4" s="58"/>
    </row>
    <row r="5" spans="1:18" ht="26.25" customHeight="1">
      <c r="A5" s="248" t="s">
        <v>371</v>
      </c>
      <c r="B5" s="248"/>
      <c r="C5" s="233">
        <v>2524</v>
      </c>
      <c r="D5" s="147">
        <v>198</v>
      </c>
      <c r="E5" s="26">
        <v>268</v>
      </c>
      <c r="F5" s="147">
        <v>38</v>
      </c>
      <c r="G5" s="234">
        <v>1417</v>
      </c>
      <c r="H5" s="17">
        <v>603</v>
      </c>
      <c r="I5" s="235">
        <v>408</v>
      </c>
      <c r="J5" s="146">
        <v>164</v>
      </c>
      <c r="K5" s="236">
        <v>244</v>
      </c>
      <c r="L5" s="237">
        <v>164</v>
      </c>
      <c r="M5" s="147">
        <v>26</v>
      </c>
      <c r="N5" s="26">
        <v>104</v>
      </c>
      <c r="O5" s="26">
        <v>34</v>
      </c>
      <c r="P5" s="297">
        <v>3096</v>
      </c>
      <c r="Q5" s="298"/>
      <c r="R5" s="58"/>
    </row>
    <row r="6" spans="1:18" ht="26.25" customHeight="1">
      <c r="A6" s="248" t="s">
        <v>28</v>
      </c>
      <c r="B6" s="248"/>
      <c r="C6" s="233">
        <v>2616</v>
      </c>
      <c r="D6" s="38">
        <v>198</v>
      </c>
      <c r="E6" s="27">
        <v>288</v>
      </c>
      <c r="F6" s="38">
        <v>36</v>
      </c>
      <c r="G6" s="27">
        <v>1445</v>
      </c>
      <c r="H6" s="18">
        <v>649</v>
      </c>
      <c r="I6" s="238">
        <v>426</v>
      </c>
      <c r="J6" s="143">
        <v>171</v>
      </c>
      <c r="K6" s="162">
        <v>255</v>
      </c>
      <c r="L6" s="237">
        <v>197</v>
      </c>
      <c r="M6" s="38">
        <v>23</v>
      </c>
      <c r="N6" s="27">
        <v>126</v>
      </c>
      <c r="O6" s="27">
        <v>48</v>
      </c>
      <c r="P6" s="274">
        <v>3239</v>
      </c>
      <c r="Q6" s="274"/>
      <c r="R6" s="58"/>
    </row>
    <row r="7" spans="1:18" ht="26.25" customHeight="1">
      <c r="A7" s="248" t="s">
        <v>264</v>
      </c>
      <c r="B7" s="248"/>
      <c r="C7" s="239">
        <v>2669</v>
      </c>
      <c r="D7" s="140">
        <v>192</v>
      </c>
      <c r="E7" s="128">
        <v>288</v>
      </c>
      <c r="F7" s="140">
        <v>37</v>
      </c>
      <c r="G7" s="128">
        <v>1464</v>
      </c>
      <c r="H7" s="18">
        <v>688</v>
      </c>
      <c r="I7" s="238">
        <v>434</v>
      </c>
      <c r="J7" s="143">
        <v>176</v>
      </c>
      <c r="K7" s="162">
        <v>258</v>
      </c>
      <c r="L7" s="240">
        <v>219</v>
      </c>
      <c r="M7" s="140">
        <v>25</v>
      </c>
      <c r="N7" s="128">
        <v>134</v>
      </c>
      <c r="O7" s="128">
        <v>60</v>
      </c>
      <c r="P7" s="299">
        <v>3322</v>
      </c>
      <c r="Q7" s="299"/>
      <c r="R7" s="58"/>
    </row>
    <row r="8" spans="1:17" s="58" customFormat="1" ht="26.25" customHeight="1">
      <c r="A8" s="248" t="s">
        <v>283</v>
      </c>
      <c r="B8" s="248"/>
      <c r="C8" s="239">
        <v>2947</v>
      </c>
      <c r="D8" s="140">
        <v>222</v>
      </c>
      <c r="E8" s="128">
        <v>304</v>
      </c>
      <c r="F8" s="140">
        <v>40</v>
      </c>
      <c r="G8" s="128">
        <v>1647</v>
      </c>
      <c r="H8" s="18">
        <v>734</v>
      </c>
      <c r="I8" s="238">
        <v>451</v>
      </c>
      <c r="J8" s="143">
        <v>179</v>
      </c>
      <c r="K8" s="162">
        <v>272</v>
      </c>
      <c r="L8" s="240">
        <v>230</v>
      </c>
      <c r="M8" s="140">
        <v>22</v>
      </c>
      <c r="N8" s="128">
        <v>140</v>
      </c>
      <c r="O8" s="128">
        <v>68</v>
      </c>
      <c r="P8" s="299">
        <v>3628</v>
      </c>
      <c r="Q8" s="299"/>
    </row>
    <row r="9" spans="1:17" s="58" customFormat="1" ht="26.25" customHeight="1">
      <c r="A9" s="308" t="s">
        <v>372</v>
      </c>
      <c r="B9" s="308"/>
      <c r="C9" s="241">
        <v>2980</v>
      </c>
      <c r="D9" s="145">
        <v>225</v>
      </c>
      <c r="E9" s="92">
        <v>302</v>
      </c>
      <c r="F9" s="145">
        <v>46</v>
      </c>
      <c r="G9" s="92">
        <v>1647</v>
      </c>
      <c r="H9" s="16">
        <v>760</v>
      </c>
      <c r="I9" s="242">
        <v>470</v>
      </c>
      <c r="J9" s="6">
        <v>179</v>
      </c>
      <c r="K9" s="35">
        <v>291</v>
      </c>
      <c r="L9" s="243">
        <v>235</v>
      </c>
      <c r="M9" s="145">
        <v>21</v>
      </c>
      <c r="N9" s="92">
        <v>145</v>
      </c>
      <c r="O9" s="92">
        <v>69</v>
      </c>
      <c r="P9" s="320">
        <v>3685</v>
      </c>
      <c r="Q9" s="320"/>
    </row>
    <row r="10" ht="7.5" customHeight="1">
      <c r="R10" s="58"/>
    </row>
    <row r="11" spans="14:18" ht="15" customHeight="1">
      <c r="N11" s="263" t="s">
        <v>132</v>
      </c>
      <c r="O11" s="245"/>
      <c r="P11" s="245"/>
      <c r="Q11" s="245"/>
      <c r="R11" s="58"/>
    </row>
    <row r="12" ht="24.75" customHeight="1">
      <c r="R12" s="58"/>
    </row>
    <row r="13" spans="1:18" ht="15" customHeight="1">
      <c r="A13" s="3" t="s">
        <v>301</v>
      </c>
      <c r="M13" s="261" t="s">
        <v>148</v>
      </c>
      <c r="N13" s="261"/>
      <c r="O13" s="261"/>
      <c r="R13" s="58"/>
    </row>
    <row r="14" spans="12:18" ht="7.5" customHeight="1">
      <c r="L14" s="125"/>
      <c r="M14" s="125"/>
      <c r="N14" s="125"/>
      <c r="R14" s="58"/>
    </row>
    <row r="15" spans="1:17" ht="26.25" customHeight="1">
      <c r="A15" s="254" t="s">
        <v>100</v>
      </c>
      <c r="B15" s="254"/>
      <c r="C15" s="255"/>
      <c r="D15" s="264" t="s">
        <v>267</v>
      </c>
      <c r="E15" s="246"/>
      <c r="F15" s="246"/>
      <c r="G15" s="247"/>
      <c r="H15" s="264" t="s">
        <v>284</v>
      </c>
      <c r="I15" s="246"/>
      <c r="J15" s="246"/>
      <c r="K15" s="247"/>
      <c r="L15" s="264" t="s">
        <v>374</v>
      </c>
      <c r="M15" s="246"/>
      <c r="N15" s="246"/>
      <c r="O15" s="246"/>
      <c r="P15" s="58"/>
      <c r="Q15" s="58"/>
    </row>
    <row r="16" spans="1:17" ht="26.25" customHeight="1">
      <c r="A16" s="259"/>
      <c r="B16" s="259"/>
      <c r="C16" s="253"/>
      <c r="D16" s="264" t="s">
        <v>76</v>
      </c>
      <c r="E16" s="247"/>
      <c r="F16" s="264" t="s">
        <v>231</v>
      </c>
      <c r="G16" s="247"/>
      <c r="H16" s="264" t="s">
        <v>76</v>
      </c>
      <c r="I16" s="247"/>
      <c r="J16" s="264" t="s">
        <v>231</v>
      </c>
      <c r="K16" s="247"/>
      <c r="L16" s="264" t="s">
        <v>76</v>
      </c>
      <c r="M16" s="247"/>
      <c r="N16" s="264" t="s">
        <v>231</v>
      </c>
      <c r="O16" s="246"/>
      <c r="P16" s="58"/>
      <c r="Q16" s="58"/>
    </row>
    <row r="17" spans="1:17" ht="26.25" customHeight="1">
      <c r="A17" s="246" t="s">
        <v>146</v>
      </c>
      <c r="B17" s="246"/>
      <c r="C17" s="247"/>
      <c r="D17" s="183">
        <v>402440</v>
      </c>
      <c r="E17" s="189"/>
      <c r="F17" s="183">
        <v>7259849</v>
      </c>
      <c r="G17" s="189"/>
      <c r="H17" s="183">
        <v>424215</v>
      </c>
      <c r="I17" s="185"/>
      <c r="J17" s="183">
        <v>7740282</v>
      </c>
      <c r="K17" s="185"/>
      <c r="L17" s="183">
        <v>427521</v>
      </c>
      <c r="M17" s="185"/>
      <c r="N17" s="183">
        <v>7718082</v>
      </c>
      <c r="O17" s="184"/>
      <c r="P17" s="58"/>
      <c r="Q17" s="58"/>
    </row>
    <row r="18" spans="1:17" ht="26.25" customHeight="1">
      <c r="A18" s="258" t="s">
        <v>136</v>
      </c>
      <c r="B18" s="315" t="s">
        <v>139</v>
      </c>
      <c r="C18" s="316"/>
      <c r="D18" s="293">
        <v>394151</v>
      </c>
      <c r="E18" s="294"/>
      <c r="F18" s="293">
        <v>7175660</v>
      </c>
      <c r="G18" s="294"/>
      <c r="H18" s="293">
        <v>414749</v>
      </c>
      <c r="I18" s="295"/>
      <c r="J18" s="293">
        <v>7648203</v>
      </c>
      <c r="K18" s="295"/>
      <c r="L18" s="293">
        <v>417842</v>
      </c>
      <c r="M18" s="295"/>
      <c r="N18" s="293">
        <v>7621096</v>
      </c>
      <c r="O18" s="309"/>
      <c r="P18" s="58"/>
      <c r="Q18" s="58"/>
    </row>
    <row r="19" spans="1:17" ht="26.25" customHeight="1">
      <c r="A19" s="193"/>
      <c r="B19" s="317" t="s">
        <v>140</v>
      </c>
      <c r="C19" s="194"/>
      <c r="D19" s="289">
        <v>5294</v>
      </c>
      <c r="E19" s="290"/>
      <c r="F19" s="289">
        <v>2412815</v>
      </c>
      <c r="G19" s="290"/>
      <c r="H19" s="205">
        <v>5617</v>
      </c>
      <c r="I19" s="296"/>
      <c r="J19" s="289">
        <v>2589655</v>
      </c>
      <c r="K19" s="291"/>
      <c r="L19" s="205">
        <v>5279</v>
      </c>
      <c r="M19" s="296"/>
      <c r="N19" s="289">
        <v>2510563</v>
      </c>
      <c r="O19" s="307"/>
      <c r="P19" s="58"/>
      <c r="Q19" s="58"/>
    </row>
    <row r="20" spans="1:17" ht="26.25" customHeight="1">
      <c r="A20" s="193"/>
      <c r="B20" s="317" t="s">
        <v>141</v>
      </c>
      <c r="C20" s="194"/>
      <c r="D20" s="205">
        <v>223028</v>
      </c>
      <c r="E20" s="206"/>
      <c r="F20" s="205">
        <v>2977734</v>
      </c>
      <c r="G20" s="206"/>
      <c r="H20" s="205">
        <v>232275</v>
      </c>
      <c r="I20" s="296"/>
      <c r="J20" s="205">
        <v>3125506</v>
      </c>
      <c r="K20" s="296"/>
      <c r="L20" s="205">
        <v>231556</v>
      </c>
      <c r="M20" s="296"/>
      <c r="N20" s="205">
        <v>3125426</v>
      </c>
      <c r="O20" s="248"/>
      <c r="P20" s="58"/>
      <c r="Q20" s="58"/>
    </row>
    <row r="21" spans="1:17" ht="26.25" customHeight="1">
      <c r="A21" s="193"/>
      <c r="B21" s="317" t="s">
        <v>142</v>
      </c>
      <c r="C21" s="194"/>
      <c r="D21" s="205">
        <v>47798</v>
      </c>
      <c r="E21" s="206"/>
      <c r="F21" s="205">
        <v>628597</v>
      </c>
      <c r="G21" s="206"/>
      <c r="H21" s="205">
        <v>48511</v>
      </c>
      <c r="I21" s="296"/>
      <c r="J21" s="205">
        <v>634169</v>
      </c>
      <c r="K21" s="296"/>
      <c r="L21" s="205">
        <v>48388</v>
      </c>
      <c r="M21" s="296"/>
      <c r="N21" s="205">
        <v>629792</v>
      </c>
      <c r="O21" s="248"/>
      <c r="P21" s="58"/>
      <c r="Q21" s="58"/>
    </row>
    <row r="22" spans="1:17" ht="26.25" customHeight="1">
      <c r="A22" s="193"/>
      <c r="B22" s="317" t="s">
        <v>133</v>
      </c>
      <c r="C22" s="194"/>
      <c r="D22" s="205">
        <v>474</v>
      </c>
      <c r="E22" s="206"/>
      <c r="F22" s="205">
        <v>16564</v>
      </c>
      <c r="G22" s="206"/>
      <c r="H22" s="205">
        <v>411</v>
      </c>
      <c r="I22" s="296"/>
      <c r="J22" s="205">
        <v>15150</v>
      </c>
      <c r="K22" s="296"/>
      <c r="L22" s="205">
        <v>381</v>
      </c>
      <c r="M22" s="296"/>
      <c r="N22" s="205">
        <v>16366</v>
      </c>
      <c r="O22" s="248"/>
      <c r="P22" s="58"/>
      <c r="Q22" s="58"/>
    </row>
    <row r="23" spans="1:17" ht="26.25" customHeight="1">
      <c r="A23" s="259"/>
      <c r="B23" s="204" t="s">
        <v>143</v>
      </c>
      <c r="C23" s="253"/>
      <c r="D23" s="198">
        <v>117557</v>
      </c>
      <c r="E23" s="199"/>
      <c r="F23" s="198">
        <v>1139950</v>
      </c>
      <c r="G23" s="199"/>
      <c r="H23" s="198">
        <v>127935</v>
      </c>
      <c r="I23" s="292"/>
      <c r="J23" s="198">
        <v>1283723</v>
      </c>
      <c r="K23" s="292"/>
      <c r="L23" s="198">
        <v>132238</v>
      </c>
      <c r="M23" s="292"/>
      <c r="N23" s="198">
        <v>1338949</v>
      </c>
      <c r="O23" s="308"/>
      <c r="P23" s="58"/>
      <c r="Q23" s="58"/>
    </row>
    <row r="24" spans="1:17" ht="26.25" customHeight="1">
      <c r="A24" s="252" t="s">
        <v>138</v>
      </c>
      <c r="B24" s="315" t="s">
        <v>139</v>
      </c>
      <c r="C24" s="316"/>
      <c r="D24" s="293">
        <v>8289</v>
      </c>
      <c r="E24" s="294"/>
      <c r="F24" s="293">
        <v>84189</v>
      </c>
      <c r="G24" s="294"/>
      <c r="H24" s="293">
        <v>9466</v>
      </c>
      <c r="I24" s="295"/>
      <c r="J24" s="293">
        <v>92079</v>
      </c>
      <c r="K24" s="295"/>
      <c r="L24" s="293">
        <v>9679</v>
      </c>
      <c r="M24" s="295"/>
      <c r="N24" s="293">
        <v>96986</v>
      </c>
      <c r="O24" s="309"/>
      <c r="P24" s="58"/>
      <c r="Q24" s="58"/>
    </row>
    <row r="25" spans="1:17" ht="26.25" customHeight="1">
      <c r="A25" s="194"/>
      <c r="B25" s="193" t="s">
        <v>144</v>
      </c>
      <c r="C25" s="194"/>
      <c r="D25" s="289">
        <v>126</v>
      </c>
      <c r="E25" s="290"/>
      <c r="F25" s="289">
        <v>2454</v>
      </c>
      <c r="G25" s="290"/>
      <c r="H25" s="289">
        <v>117</v>
      </c>
      <c r="I25" s="291"/>
      <c r="J25" s="289">
        <v>1678</v>
      </c>
      <c r="K25" s="291"/>
      <c r="L25" s="289">
        <v>191</v>
      </c>
      <c r="M25" s="291"/>
      <c r="N25" s="289">
        <v>4807</v>
      </c>
      <c r="O25" s="307"/>
      <c r="P25" s="58"/>
      <c r="Q25" s="58"/>
    </row>
    <row r="26" spans="1:17" ht="26.25" customHeight="1">
      <c r="A26" s="253"/>
      <c r="B26" s="259" t="s">
        <v>82</v>
      </c>
      <c r="C26" s="253"/>
      <c r="D26" s="198">
        <v>8163</v>
      </c>
      <c r="E26" s="199"/>
      <c r="F26" s="198">
        <v>81735</v>
      </c>
      <c r="G26" s="199"/>
      <c r="H26" s="198">
        <v>9349</v>
      </c>
      <c r="I26" s="292"/>
      <c r="J26" s="198">
        <v>90401</v>
      </c>
      <c r="K26" s="292"/>
      <c r="L26" s="198">
        <v>9488</v>
      </c>
      <c r="M26" s="292"/>
      <c r="N26" s="198">
        <v>92179</v>
      </c>
      <c r="O26" s="308"/>
      <c r="P26" s="58"/>
      <c r="Q26" s="58"/>
    </row>
    <row r="27" spans="1:17" ht="26.25" customHeight="1">
      <c r="A27" s="246" t="s">
        <v>145</v>
      </c>
      <c r="B27" s="246"/>
      <c r="C27" s="247"/>
      <c r="D27" s="183">
        <v>5774</v>
      </c>
      <c r="E27" s="189"/>
      <c r="F27" s="183">
        <v>440625</v>
      </c>
      <c r="G27" s="189"/>
      <c r="H27" s="183">
        <v>7160</v>
      </c>
      <c r="I27" s="185"/>
      <c r="J27" s="183">
        <v>488722</v>
      </c>
      <c r="K27" s="185"/>
      <c r="L27" s="183">
        <v>8572</v>
      </c>
      <c r="M27" s="185"/>
      <c r="N27" s="183">
        <v>530833</v>
      </c>
      <c r="O27" s="184"/>
      <c r="P27" s="58"/>
      <c r="Q27" s="58"/>
    </row>
    <row r="28" spans="1:17" ht="26.25" customHeight="1">
      <c r="A28" s="310" t="s">
        <v>137</v>
      </c>
      <c r="B28" s="313" t="s">
        <v>139</v>
      </c>
      <c r="C28" s="314"/>
      <c r="D28" s="293">
        <v>839</v>
      </c>
      <c r="E28" s="294"/>
      <c r="F28" s="293">
        <v>78900</v>
      </c>
      <c r="G28" s="294"/>
      <c r="H28" s="293">
        <v>909</v>
      </c>
      <c r="I28" s="295"/>
      <c r="J28" s="293">
        <v>94950</v>
      </c>
      <c r="K28" s="295"/>
      <c r="L28" s="293">
        <v>323</v>
      </c>
      <c r="M28" s="295"/>
      <c r="N28" s="293">
        <v>57430</v>
      </c>
      <c r="O28" s="309"/>
      <c r="P28" s="58"/>
      <c r="Q28" s="58"/>
    </row>
    <row r="29" spans="1:17" ht="26.25" customHeight="1">
      <c r="A29" s="311"/>
      <c r="B29" s="193" t="s">
        <v>134</v>
      </c>
      <c r="C29" s="194"/>
      <c r="D29" s="289">
        <v>135</v>
      </c>
      <c r="E29" s="290"/>
      <c r="F29" s="289">
        <v>43700</v>
      </c>
      <c r="G29" s="290"/>
      <c r="H29" s="289">
        <v>165</v>
      </c>
      <c r="I29" s="291"/>
      <c r="J29" s="289">
        <v>57750</v>
      </c>
      <c r="K29" s="291"/>
      <c r="L29" s="289">
        <v>135</v>
      </c>
      <c r="M29" s="291"/>
      <c r="N29" s="289">
        <v>48030</v>
      </c>
      <c r="O29" s="307"/>
      <c r="P29" s="58"/>
      <c r="Q29" s="58"/>
    </row>
    <row r="30" spans="1:17" ht="26.25" customHeight="1">
      <c r="A30" s="312"/>
      <c r="B30" s="259" t="s">
        <v>135</v>
      </c>
      <c r="C30" s="253"/>
      <c r="D30" s="198">
        <v>704</v>
      </c>
      <c r="E30" s="199"/>
      <c r="F30" s="198">
        <v>35200</v>
      </c>
      <c r="G30" s="199"/>
      <c r="H30" s="198">
        <v>744</v>
      </c>
      <c r="I30" s="292"/>
      <c r="J30" s="198">
        <v>37200</v>
      </c>
      <c r="K30" s="292"/>
      <c r="L30" s="198">
        <v>188</v>
      </c>
      <c r="M30" s="292"/>
      <c r="N30" s="198">
        <v>9400</v>
      </c>
      <c r="O30" s="308"/>
      <c r="P30" s="58"/>
      <c r="Q30" s="58"/>
    </row>
    <row r="31" spans="11:12" ht="7.5" customHeight="1">
      <c r="K31" s="58"/>
      <c r="L31" s="44"/>
    </row>
    <row r="32" spans="1:15" ht="15" customHeight="1">
      <c r="A32" s="2" t="s">
        <v>147</v>
      </c>
      <c r="K32" s="58"/>
      <c r="L32" s="263" t="s">
        <v>173</v>
      </c>
      <c r="M32" s="263"/>
      <c r="N32" s="263"/>
      <c r="O32" s="263"/>
    </row>
  </sheetData>
  <mergeCells count="130">
    <mergeCell ref="P9:Q9"/>
    <mergeCell ref="N11:Q11"/>
    <mergeCell ref="M13:O13"/>
    <mergeCell ref="L15:O15"/>
    <mergeCell ref="A6:B6"/>
    <mergeCell ref="A5:B5"/>
    <mergeCell ref="A3:B4"/>
    <mergeCell ref="A9:B9"/>
    <mergeCell ref="N16:O16"/>
    <mergeCell ref="L16:M16"/>
    <mergeCell ref="A8:B8"/>
    <mergeCell ref="A7:B7"/>
    <mergeCell ref="D16:E16"/>
    <mergeCell ref="A15:C16"/>
    <mergeCell ref="D15:G15"/>
    <mergeCell ref="H15:K15"/>
    <mergeCell ref="F16:G16"/>
    <mergeCell ref="H16:I16"/>
    <mergeCell ref="J16:K16"/>
    <mergeCell ref="A17:C17"/>
    <mergeCell ref="B23:C23"/>
    <mergeCell ref="B22:C22"/>
    <mergeCell ref="B21:C21"/>
    <mergeCell ref="B20:C20"/>
    <mergeCell ref="B19:C19"/>
    <mergeCell ref="B18:C18"/>
    <mergeCell ref="A18:A23"/>
    <mergeCell ref="L23:M23"/>
    <mergeCell ref="L22:M22"/>
    <mergeCell ref="L21:M21"/>
    <mergeCell ref="L20:M20"/>
    <mergeCell ref="L19:M19"/>
    <mergeCell ref="J20:K20"/>
    <mergeCell ref="F21:G21"/>
    <mergeCell ref="H21:I21"/>
    <mergeCell ref="L29:M29"/>
    <mergeCell ref="D25:E25"/>
    <mergeCell ref="D26:E26"/>
    <mergeCell ref="F25:G25"/>
    <mergeCell ref="H25:I25"/>
    <mergeCell ref="F26:G26"/>
    <mergeCell ref="H26:I26"/>
    <mergeCell ref="L26:M26"/>
    <mergeCell ref="L25:M25"/>
    <mergeCell ref="J25:K25"/>
    <mergeCell ref="L28:M28"/>
    <mergeCell ref="L27:M27"/>
    <mergeCell ref="A27:C27"/>
    <mergeCell ref="A24:A26"/>
    <mergeCell ref="B26:C26"/>
    <mergeCell ref="B25:C25"/>
    <mergeCell ref="B24:C24"/>
    <mergeCell ref="L24:M24"/>
    <mergeCell ref="J26:K26"/>
    <mergeCell ref="D27:E27"/>
    <mergeCell ref="D28:E28"/>
    <mergeCell ref="D29:E29"/>
    <mergeCell ref="D30:E30"/>
    <mergeCell ref="A28:A30"/>
    <mergeCell ref="B30:C30"/>
    <mergeCell ref="B29:C29"/>
    <mergeCell ref="B28:C28"/>
    <mergeCell ref="D23:E23"/>
    <mergeCell ref="D24:E24"/>
    <mergeCell ref="D17:E17"/>
    <mergeCell ref="D18:E18"/>
    <mergeCell ref="D19:E19"/>
    <mergeCell ref="D20:E20"/>
    <mergeCell ref="F20:G20"/>
    <mergeCell ref="H20:I20"/>
    <mergeCell ref="D21:E21"/>
    <mergeCell ref="D22:E22"/>
    <mergeCell ref="H19:I19"/>
    <mergeCell ref="J19:K19"/>
    <mergeCell ref="F17:G17"/>
    <mergeCell ref="F18:G18"/>
    <mergeCell ref="F19:G19"/>
    <mergeCell ref="N17:O17"/>
    <mergeCell ref="N18:O18"/>
    <mergeCell ref="H17:I17"/>
    <mergeCell ref="J17:K17"/>
    <mergeCell ref="H18:I18"/>
    <mergeCell ref="J18:K18"/>
    <mergeCell ref="L18:M18"/>
    <mergeCell ref="L17:M17"/>
    <mergeCell ref="N23:O23"/>
    <mergeCell ref="N19:O19"/>
    <mergeCell ref="N20:O20"/>
    <mergeCell ref="N21:O21"/>
    <mergeCell ref="N22:O22"/>
    <mergeCell ref="N27:O27"/>
    <mergeCell ref="N28:O28"/>
    <mergeCell ref="N24:O24"/>
    <mergeCell ref="N25:O25"/>
    <mergeCell ref="N26:O26"/>
    <mergeCell ref="M1:Q2"/>
    <mergeCell ref="C3:H3"/>
    <mergeCell ref="I3:K3"/>
    <mergeCell ref="L3:O3"/>
    <mergeCell ref="P3:Q4"/>
    <mergeCell ref="P5:Q5"/>
    <mergeCell ref="P6:Q6"/>
    <mergeCell ref="P7:Q7"/>
    <mergeCell ref="P8:Q8"/>
    <mergeCell ref="J21:K21"/>
    <mergeCell ref="F22:G22"/>
    <mergeCell ref="H22:I22"/>
    <mergeCell ref="J22:K22"/>
    <mergeCell ref="F23:G23"/>
    <mergeCell ref="H23:I23"/>
    <mergeCell ref="J23:K23"/>
    <mergeCell ref="F24:G24"/>
    <mergeCell ref="H24:I24"/>
    <mergeCell ref="J24:K24"/>
    <mergeCell ref="F27:G27"/>
    <mergeCell ref="H27:I27"/>
    <mergeCell ref="J27:K27"/>
    <mergeCell ref="F28:G28"/>
    <mergeCell ref="H28:I28"/>
    <mergeCell ref="J28:K28"/>
    <mergeCell ref="L32:O32"/>
    <mergeCell ref="F29:G29"/>
    <mergeCell ref="H29:I29"/>
    <mergeCell ref="J29:K29"/>
    <mergeCell ref="F30:G30"/>
    <mergeCell ref="H30:I30"/>
    <mergeCell ref="J30:K30"/>
    <mergeCell ref="N29:O29"/>
    <mergeCell ref="N30:O30"/>
    <mergeCell ref="L30:M30"/>
  </mergeCells>
  <printOptions/>
  <pageMargins left="0.5905511811023623" right="0.1968503937007874" top="0.7874015748031497" bottom="0.5905511811023623" header="0.5905511811023623" footer="0.5905511811023623"/>
  <pageSetup firstPageNumber="55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32"/>
  <sheetViews>
    <sheetView showGridLines="0" workbookViewId="0" topLeftCell="A1">
      <selection activeCell="A1" sqref="A1:IV16384"/>
    </sheetView>
  </sheetViews>
  <sheetFormatPr defaultColWidth="9.00390625" defaultRowHeight="12.75"/>
  <cols>
    <col min="1" max="1" width="2.875" style="2" customWidth="1"/>
    <col min="2" max="2" width="6.75390625" style="2" customWidth="1"/>
    <col min="3" max="3" width="11.375" style="2" customWidth="1"/>
    <col min="4" max="8" width="12.875" style="2" customWidth="1"/>
    <col min="9" max="16384" width="9.125" style="2" customWidth="1"/>
  </cols>
  <sheetData>
    <row r="1" spans="1:8" ht="15" customHeight="1">
      <c r="A1" s="3" t="s">
        <v>302</v>
      </c>
      <c r="H1" s="261" t="s">
        <v>34</v>
      </c>
    </row>
    <row r="2" ht="7.5" customHeight="1">
      <c r="H2" s="262"/>
    </row>
    <row r="3" spans="1:8" ht="27" customHeight="1">
      <c r="A3" s="265"/>
      <c r="B3" s="265"/>
      <c r="C3" s="264" t="s">
        <v>165</v>
      </c>
      <c r="D3" s="247"/>
      <c r="E3" s="264" t="s">
        <v>150</v>
      </c>
      <c r="F3" s="247"/>
      <c r="G3" s="246" t="s">
        <v>401</v>
      </c>
      <c r="H3" s="246"/>
    </row>
    <row r="4" spans="1:8" ht="27" customHeight="1">
      <c r="A4" s="266"/>
      <c r="B4" s="266"/>
      <c r="C4" s="7" t="s">
        <v>149</v>
      </c>
      <c r="D4" s="39" t="s">
        <v>166</v>
      </c>
      <c r="E4" s="35" t="s">
        <v>149</v>
      </c>
      <c r="F4" s="7" t="s">
        <v>166</v>
      </c>
      <c r="G4" s="37" t="s">
        <v>149</v>
      </c>
      <c r="H4" s="4" t="s">
        <v>166</v>
      </c>
    </row>
    <row r="5" spans="1:8" ht="27" customHeight="1">
      <c r="A5" s="248" t="s">
        <v>371</v>
      </c>
      <c r="B5" s="296"/>
      <c r="C5" s="27">
        <v>22309</v>
      </c>
      <c r="D5" s="38">
        <v>41822</v>
      </c>
      <c r="E5" s="36">
        <v>2644</v>
      </c>
      <c r="F5" s="26">
        <v>5101</v>
      </c>
      <c r="G5" s="38">
        <v>2248</v>
      </c>
      <c r="H5" s="21">
        <v>4708</v>
      </c>
    </row>
    <row r="6" spans="1:8" ht="27" customHeight="1">
      <c r="A6" s="248" t="s">
        <v>28</v>
      </c>
      <c r="B6" s="296"/>
      <c r="C6" s="27">
        <v>22739</v>
      </c>
      <c r="D6" s="38">
        <v>41931</v>
      </c>
      <c r="E6" s="36">
        <v>2701</v>
      </c>
      <c r="F6" s="27">
        <v>5051</v>
      </c>
      <c r="G6" s="38">
        <v>2271</v>
      </c>
      <c r="H6" s="22">
        <v>4942</v>
      </c>
    </row>
    <row r="7" spans="1:8" ht="27" customHeight="1">
      <c r="A7" s="248" t="s">
        <v>264</v>
      </c>
      <c r="B7" s="248"/>
      <c r="C7" s="27">
        <v>22787</v>
      </c>
      <c r="D7" s="27">
        <v>41474</v>
      </c>
      <c r="E7" s="36">
        <v>2492</v>
      </c>
      <c r="F7" s="81">
        <v>4648</v>
      </c>
      <c r="G7" s="142">
        <v>2444</v>
      </c>
      <c r="H7" s="160">
        <v>5105</v>
      </c>
    </row>
    <row r="8" spans="1:8" s="58" customFormat="1" ht="27" customHeight="1">
      <c r="A8" s="248" t="s">
        <v>283</v>
      </c>
      <c r="B8" s="248"/>
      <c r="C8" s="27">
        <v>22807</v>
      </c>
      <c r="D8" s="27">
        <v>40969</v>
      </c>
      <c r="E8" s="27">
        <v>2392</v>
      </c>
      <c r="F8" s="142">
        <v>4419</v>
      </c>
      <c r="G8" s="142">
        <v>2372</v>
      </c>
      <c r="H8" s="160">
        <v>4879</v>
      </c>
    </row>
    <row r="9" spans="1:8" s="58" customFormat="1" ht="27" customHeight="1">
      <c r="A9" s="308" t="s">
        <v>372</v>
      </c>
      <c r="B9" s="308"/>
      <c r="C9" s="30">
        <v>17759</v>
      </c>
      <c r="D9" s="30">
        <v>31496</v>
      </c>
      <c r="E9" s="30">
        <v>2486</v>
      </c>
      <c r="F9" s="139">
        <v>4308</v>
      </c>
      <c r="G9" s="139">
        <v>7534</v>
      </c>
      <c r="H9" s="161">
        <v>13781</v>
      </c>
    </row>
    <row r="10" ht="7.5" customHeight="1"/>
    <row r="11" spans="7:8" ht="15" customHeight="1">
      <c r="G11" s="263" t="s">
        <v>173</v>
      </c>
      <c r="H11" s="263"/>
    </row>
    <row r="12" ht="33.75" customHeight="1"/>
    <row r="13" spans="1:8" ht="15" customHeight="1">
      <c r="A13" s="3" t="s">
        <v>303</v>
      </c>
      <c r="G13" s="261" t="s">
        <v>402</v>
      </c>
      <c r="H13" s="300"/>
    </row>
    <row r="14" spans="7:8" ht="7.5" customHeight="1">
      <c r="G14" s="321"/>
      <c r="H14" s="321"/>
    </row>
    <row r="15" spans="1:8" ht="27" customHeight="1">
      <c r="A15" s="246" t="s">
        <v>162</v>
      </c>
      <c r="B15" s="246"/>
      <c r="C15" s="247"/>
      <c r="D15" s="72" t="s">
        <v>151</v>
      </c>
      <c r="E15" s="72" t="s">
        <v>152</v>
      </c>
      <c r="F15" s="72" t="s">
        <v>266</v>
      </c>
      <c r="G15" s="72" t="s">
        <v>285</v>
      </c>
      <c r="H15" s="72" t="s">
        <v>403</v>
      </c>
    </row>
    <row r="16" spans="1:8" ht="27" customHeight="1">
      <c r="A16" s="324" t="s">
        <v>163</v>
      </c>
      <c r="B16" s="324"/>
      <c r="C16" s="325"/>
      <c r="D16" s="83">
        <f>SUM(D17:D19)</f>
        <v>7937008</v>
      </c>
      <c r="E16" s="83">
        <f>SUM(E17:E19)</f>
        <v>8618607</v>
      </c>
      <c r="F16" s="83">
        <f>SUM(F17:F19)</f>
        <v>9361267</v>
      </c>
      <c r="G16" s="83">
        <v>10690773</v>
      </c>
      <c r="H16" s="83">
        <v>10175441</v>
      </c>
    </row>
    <row r="17" spans="1:8" ht="27" customHeight="1">
      <c r="A17" s="58"/>
      <c r="B17" s="326" t="s">
        <v>153</v>
      </c>
      <c r="C17" s="327"/>
      <c r="D17" s="138">
        <v>3095133</v>
      </c>
      <c r="E17" s="138">
        <v>3384712</v>
      </c>
      <c r="F17" s="138">
        <v>3424287</v>
      </c>
      <c r="G17" s="36">
        <v>3709328</v>
      </c>
      <c r="H17" s="36">
        <v>3064549</v>
      </c>
    </row>
    <row r="18" spans="1:8" ht="27" customHeight="1">
      <c r="A18" s="58"/>
      <c r="B18" s="326" t="s">
        <v>154</v>
      </c>
      <c r="C18" s="327"/>
      <c r="D18" s="36">
        <v>2629795</v>
      </c>
      <c r="E18" s="36">
        <v>2442226</v>
      </c>
      <c r="F18" s="36">
        <v>2412813</v>
      </c>
      <c r="G18" s="36">
        <v>2392171</v>
      </c>
      <c r="H18" s="36">
        <v>2167062</v>
      </c>
    </row>
    <row r="19" spans="1:8" ht="27" customHeight="1">
      <c r="A19" s="58"/>
      <c r="B19" s="326" t="s">
        <v>32</v>
      </c>
      <c r="C19" s="327"/>
      <c r="D19" s="84">
        <v>2212080</v>
      </c>
      <c r="E19" s="84">
        <v>2791669</v>
      </c>
      <c r="F19" s="84">
        <v>3524167</v>
      </c>
      <c r="G19" s="36">
        <v>4589274</v>
      </c>
      <c r="H19" s="36">
        <v>4943830</v>
      </c>
    </row>
    <row r="20" spans="1:9" ht="27" customHeight="1">
      <c r="A20" s="324" t="s">
        <v>164</v>
      </c>
      <c r="B20" s="324"/>
      <c r="C20" s="325"/>
      <c r="D20" s="83">
        <f>SUM(D21:D30)</f>
        <v>7869576</v>
      </c>
      <c r="E20" s="83">
        <f>SUM(E21:E30)</f>
        <v>8532044</v>
      </c>
      <c r="F20" s="83">
        <f>SUM(F21:F30)</f>
        <v>9184819</v>
      </c>
      <c r="G20" s="83">
        <v>10088221</v>
      </c>
      <c r="H20" s="83">
        <v>9962297</v>
      </c>
      <c r="I20" s="58"/>
    </row>
    <row r="21" spans="1:8" ht="27" customHeight="1">
      <c r="A21" s="44"/>
      <c r="B21" s="330" t="s">
        <v>155</v>
      </c>
      <c r="C21" s="331"/>
      <c r="D21" s="138">
        <v>142938</v>
      </c>
      <c r="E21" s="138">
        <v>143277</v>
      </c>
      <c r="F21" s="138">
        <v>157231</v>
      </c>
      <c r="G21" s="36">
        <v>165473</v>
      </c>
      <c r="H21" s="36">
        <v>174396</v>
      </c>
    </row>
    <row r="22" spans="1:8" ht="27" customHeight="1">
      <c r="A22" s="58"/>
      <c r="B22" s="326" t="s">
        <v>156</v>
      </c>
      <c r="C22" s="327"/>
      <c r="D22" s="36">
        <v>4924628</v>
      </c>
      <c r="E22" s="36">
        <v>5524582</v>
      </c>
      <c r="F22" s="36">
        <v>5947958</v>
      </c>
      <c r="G22" s="36">
        <v>6393298</v>
      </c>
      <c r="H22" s="36">
        <v>6248359</v>
      </c>
    </row>
    <row r="23" spans="1:8" ht="27" customHeight="1">
      <c r="A23" s="58"/>
      <c r="B23" s="328" t="s">
        <v>404</v>
      </c>
      <c r="C23" s="329"/>
      <c r="D23" s="159" t="s">
        <v>405</v>
      </c>
      <c r="E23" s="159" t="s">
        <v>405</v>
      </c>
      <c r="F23" s="141" t="s">
        <v>98</v>
      </c>
      <c r="G23" s="141" t="s">
        <v>98</v>
      </c>
      <c r="H23" s="36">
        <v>1264032</v>
      </c>
    </row>
    <row r="24" spans="1:8" ht="27" customHeight="1">
      <c r="A24" s="58"/>
      <c r="B24" s="326" t="s">
        <v>158</v>
      </c>
      <c r="C24" s="327"/>
      <c r="D24" s="36">
        <v>2016824</v>
      </c>
      <c r="E24" s="36">
        <v>1833558</v>
      </c>
      <c r="F24" s="36">
        <v>1703966</v>
      </c>
      <c r="G24" s="36">
        <v>1721326</v>
      </c>
      <c r="H24" s="36">
        <v>279303</v>
      </c>
    </row>
    <row r="25" spans="1:8" ht="27" customHeight="1">
      <c r="A25" s="58"/>
      <c r="B25" s="326" t="s">
        <v>161</v>
      </c>
      <c r="C25" s="327"/>
      <c r="D25" s="36">
        <v>597591</v>
      </c>
      <c r="E25" s="36">
        <v>677876</v>
      </c>
      <c r="F25" s="36">
        <v>686198</v>
      </c>
      <c r="G25" s="36">
        <v>652123</v>
      </c>
      <c r="H25" s="36">
        <v>587304</v>
      </c>
    </row>
    <row r="26" spans="1:8" ht="27" customHeight="1">
      <c r="A26" s="58"/>
      <c r="B26" s="326" t="s">
        <v>273</v>
      </c>
      <c r="C26" s="327"/>
      <c r="D26" s="36">
        <v>164086</v>
      </c>
      <c r="E26" s="36">
        <v>167939</v>
      </c>
      <c r="F26" s="36">
        <v>525605</v>
      </c>
      <c r="G26" s="36">
        <v>942759</v>
      </c>
      <c r="H26" s="36">
        <v>1008799</v>
      </c>
    </row>
    <row r="27" spans="1:8" ht="27" customHeight="1">
      <c r="A27" s="58"/>
      <c r="B27" s="326" t="s">
        <v>157</v>
      </c>
      <c r="C27" s="327"/>
      <c r="D27" s="36">
        <v>18271</v>
      </c>
      <c r="E27" s="36">
        <v>18453</v>
      </c>
      <c r="F27" s="36">
        <v>16507</v>
      </c>
      <c r="G27" s="36">
        <v>24221</v>
      </c>
      <c r="H27" s="36">
        <v>63413</v>
      </c>
    </row>
    <row r="28" spans="1:8" ht="27" customHeight="1">
      <c r="A28" s="58"/>
      <c r="B28" s="326" t="s">
        <v>159</v>
      </c>
      <c r="C28" s="327"/>
      <c r="D28" s="159" t="s">
        <v>29</v>
      </c>
      <c r="E28" s="159">
        <v>66324</v>
      </c>
      <c r="F28" s="36">
        <v>66324</v>
      </c>
      <c r="G28" s="36">
        <v>66324</v>
      </c>
      <c r="H28" s="141" t="s">
        <v>98</v>
      </c>
    </row>
    <row r="29" spans="1:8" ht="27" customHeight="1">
      <c r="A29" s="58"/>
      <c r="B29" s="326" t="s">
        <v>160</v>
      </c>
      <c r="C29" s="327"/>
      <c r="D29" s="159" t="s">
        <v>406</v>
      </c>
      <c r="E29" s="159" t="s">
        <v>406</v>
      </c>
      <c r="F29" s="141" t="s">
        <v>98</v>
      </c>
      <c r="G29" s="141" t="s">
        <v>98</v>
      </c>
      <c r="H29" s="141" t="s">
        <v>98</v>
      </c>
    </row>
    <row r="30" spans="1:8" ht="27" customHeight="1">
      <c r="A30" s="25"/>
      <c r="B30" s="322" t="s">
        <v>32</v>
      </c>
      <c r="C30" s="323"/>
      <c r="D30" s="84">
        <v>5238</v>
      </c>
      <c r="E30" s="84">
        <v>100035</v>
      </c>
      <c r="F30" s="84">
        <v>81030</v>
      </c>
      <c r="G30" s="84">
        <v>122697</v>
      </c>
      <c r="H30" s="84">
        <v>336691</v>
      </c>
    </row>
    <row r="31" ht="7.5" customHeight="1"/>
    <row r="32" spans="7:8" ht="15" customHeight="1">
      <c r="G32" s="263" t="s">
        <v>173</v>
      </c>
      <c r="H32" s="263"/>
    </row>
  </sheetData>
  <mergeCells count="29">
    <mergeCell ref="B29:C29"/>
    <mergeCell ref="B27:C27"/>
    <mergeCell ref="B26:C26"/>
    <mergeCell ref="B25:C25"/>
    <mergeCell ref="B28:C28"/>
    <mergeCell ref="B19:C19"/>
    <mergeCell ref="B18:C18"/>
    <mergeCell ref="B24:C24"/>
    <mergeCell ref="B23:C23"/>
    <mergeCell ref="B22:C22"/>
    <mergeCell ref="B21:C21"/>
    <mergeCell ref="A16:C16"/>
    <mergeCell ref="A15:C15"/>
    <mergeCell ref="B17:C17"/>
    <mergeCell ref="C3:D3"/>
    <mergeCell ref="A8:B8"/>
    <mergeCell ref="A7:B7"/>
    <mergeCell ref="A6:B6"/>
    <mergeCell ref="A9:B9"/>
    <mergeCell ref="G13:H14"/>
    <mergeCell ref="B30:C30"/>
    <mergeCell ref="G32:H32"/>
    <mergeCell ref="H1:H2"/>
    <mergeCell ref="E3:F3"/>
    <mergeCell ref="G3:H3"/>
    <mergeCell ref="G11:H11"/>
    <mergeCell ref="A5:B5"/>
    <mergeCell ref="A3:B4"/>
    <mergeCell ref="A20:C20"/>
  </mergeCells>
  <printOptions/>
  <pageMargins left="0.7874015748031497" right="0.3937007874015748" top="0.7874015748031497" bottom="0.5905511811023623" header="0.5905511811023623" footer="0.5905511811023623"/>
  <pageSetup firstPageNumber="56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P47"/>
  <sheetViews>
    <sheetView showGridLines="0" workbookViewId="0" topLeftCell="A1">
      <selection activeCell="D17" sqref="D17"/>
    </sheetView>
  </sheetViews>
  <sheetFormatPr defaultColWidth="9.00390625" defaultRowHeight="12.75"/>
  <cols>
    <col min="1" max="1" width="2.875" style="110" customWidth="1"/>
    <col min="2" max="2" width="7.125" style="110" customWidth="1"/>
    <col min="3" max="4" width="9.25390625" style="110" customWidth="1"/>
    <col min="5" max="5" width="2.125" style="110" customWidth="1"/>
    <col min="6" max="7" width="7.125" style="110" customWidth="1"/>
    <col min="8" max="8" width="2.125" style="110" customWidth="1"/>
    <col min="9" max="10" width="9.25390625" style="110" customWidth="1"/>
    <col min="11" max="11" width="5.00390625" style="110" customWidth="1"/>
    <col min="12" max="12" width="4.25390625" style="110" customWidth="1"/>
    <col min="13" max="13" width="7.125" style="110" customWidth="1"/>
    <col min="14" max="14" width="2.125" style="110" customWidth="1"/>
    <col min="15" max="15" width="9.25390625" style="110" customWidth="1"/>
    <col min="16" max="16" width="2.875" style="110" customWidth="1"/>
    <col min="17" max="16384" width="9.125" style="110" customWidth="1"/>
  </cols>
  <sheetData>
    <row r="1" spans="1:16" ht="15" customHeight="1">
      <c r="A1" s="3" t="s">
        <v>304</v>
      </c>
      <c r="N1" s="385" t="s">
        <v>237</v>
      </c>
      <c r="O1" s="385"/>
      <c r="P1" s="385"/>
    </row>
    <row r="2" spans="12:16" ht="7.5" customHeight="1">
      <c r="L2" s="111"/>
      <c r="M2" s="111"/>
      <c r="N2" s="386"/>
      <c r="O2" s="386"/>
      <c r="P2" s="386"/>
    </row>
    <row r="3" spans="1:16" ht="19.5" customHeight="1">
      <c r="A3" s="399" t="s">
        <v>262</v>
      </c>
      <c r="B3" s="399"/>
      <c r="C3" s="400"/>
      <c r="D3" s="349" t="s">
        <v>268</v>
      </c>
      <c r="E3" s="356"/>
      <c r="F3" s="356"/>
      <c r="G3" s="372"/>
      <c r="H3" s="349" t="s">
        <v>286</v>
      </c>
      <c r="I3" s="356"/>
      <c r="J3" s="356"/>
      <c r="K3" s="372"/>
      <c r="L3" s="401" t="s">
        <v>407</v>
      </c>
      <c r="M3" s="401"/>
      <c r="N3" s="401"/>
      <c r="O3" s="401"/>
      <c r="P3" s="401"/>
    </row>
    <row r="4" spans="1:16" ht="19.5" customHeight="1">
      <c r="A4" s="391"/>
      <c r="B4" s="391"/>
      <c r="C4" s="392"/>
      <c r="D4" s="349" t="s">
        <v>238</v>
      </c>
      <c r="E4" s="372"/>
      <c r="F4" s="402" t="s">
        <v>239</v>
      </c>
      <c r="G4" s="403"/>
      <c r="H4" s="349" t="s">
        <v>238</v>
      </c>
      <c r="I4" s="372"/>
      <c r="J4" s="404" t="s">
        <v>239</v>
      </c>
      <c r="K4" s="405"/>
      <c r="L4" s="406" t="s">
        <v>238</v>
      </c>
      <c r="M4" s="407"/>
      <c r="N4" s="349" t="s">
        <v>239</v>
      </c>
      <c r="O4" s="356"/>
      <c r="P4" s="356"/>
    </row>
    <row r="5" spans="1:16" ht="19.5" customHeight="1">
      <c r="A5" s="356" t="s">
        <v>278</v>
      </c>
      <c r="B5" s="356"/>
      <c r="C5" s="372"/>
      <c r="D5" s="361">
        <v>263434</v>
      </c>
      <c r="E5" s="370"/>
      <c r="F5" s="361">
        <v>7449546</v>
      </c>
      <c r="G5" s="362"/>
      <c r="H5" s="361">
        <v>258171</v>
      </c>
      <c r="I5" s="370"/>
      <c r="J5" s="359">
        <v>7315602</v>
      </c>
      <c r="K5" s="360"/>
      <c r="L5" s="361">
        <v>23207</v>
      </c>
      <c r="M5" s="370"/>
      <c r="N5" s="367">
        <v>646976</v>
      </c>
      <c r="O5" s="368"/>
      <c r="P5" s="368"/>
    </row>
    <row r="6" spans="2:16" ht="19.5" customHeight="1">
      <c r="B6" s="397" t="s">
        <v>240</v>
      </c>
      <c r="C6" s="398"/>
      <c r="D6" s="357">
        <v>232310</v>
      </c>
      <c r="E6" s="358"/>
      <c r="F6" s="357">
        <v>6588468</v>
      </c>
      <c r="G6" s="371"/>
      <c r="H6" s="357">
        <v>227874</v>
      </c>
      <c r="I6" s="358"/>
      <c r="J6" s="357">
        <v>6468131</v>
      </c>
      <c r="K6" s="371"/>
      <c r="L6" s="357">
        <v>19707</v>
      </c>
      <c r="M6" s="358"/>
      <c r="N6" s="363">
        <v>572729</v>
      </c>
      <c r="O6" s="364"/>
      <c r="P6" s="364"/>
    </row>
    <row r="7" spans="2:16" ht="19.5" customHeight="1">
      <c r="B7" s="397" t="s">
        <v>241</v>
      </c>
      <c r="C7" s="398"/>
      <c r="D7" s="359">
        <v>31124</v>
      </c>
      <c r="E7" s="360"/>
      <c r="F7" s="359">
        <v>891078</v>
      </c>
      <c r="G7" s="369"/>
      <c r="H7" s="359">
        <v>30297</v>
      </c>
      <c r="I7" s="360"/>
      <c r="J7" s="359">
        <v>847471</v>
      </c>
      <c r="K7" s="369"/>
      <c r="L7" s="359">
        <v>3500</v>
      </c>
      <c r="M7" s="360"/>
      <c r="N7" s="365">
        <v>74247</v>
      </c>
      <c r="O7" s="366"/>
      <c r="P7" s="366"/>
    </row>
    <row r="8" spans="1:16" ht="19.5" customHeight="1">
      <c r="A8" s="356" t="s">
        <v>279</v>
      </c>
      <c r="B8" s="356"/>
      <c r="C8" s="372"/>
      <c r="D8" s="361">
        <v>15517</v>
      </c>
      <c r="E8" s="362"/>
      <c r="F8" s="361">
        <v>94600</v>
      </c>
      <c r="G8" s="370"/>
      <c r="H8" s="361">
        <v>14985</v>
      </c>
      <c r="I8" s="362"/>
      <c r="J8" s="361">
        <v>89139</v>
      </c>
      <c r="K8" s="370"/>
      <c r="L8" s="361">
        <v>3980</v>
      </c>
      <c r="M8" s="362"/>
      <c r="N8" s="367">
        <v>15803</v>
      </c>
      <c r="O8" s="368"/>
      <c r="P8" s="368"/>
    </row>
    <row r="9" spans="1:16" ht="19.5" customHeight="1">
      <c r="A9" s="115"/>
      <c r="B9" s="395" t="s">
        <v>240</v>
      </c>
      <c r="C9" s="396"/>
      <c r="D9" s="357">
        <v>13646</v>
      </c>
      <c r="E9" s="358"/>
      <c r="F9" s="357">
        <v>79578</v>
      </c>
      <c r="G9" s="371"/>
      <c r="H9" s="357">
        <v>13368</v>
      </c>
      <c r="I9" s="358"/>
      <c r="J9" s="357">
        <v>75683</v>
      </c>
      <c r="K9" s="371"/>
      <c r="L9" s="357">
        <v>3500</v>
      </c>
      <c r="M9" s="358"/>
      <c r="N9" s="363">
        <v>12970</v>
      </c>
      <c r="O9" s="364"/>
      <c r="P9" s="364"/>
    </row>
    <row r="10" spans="1:16" ht="19.5" customHeight="1">
      <c r="A10" s="111"/>
      <c r="B10" s="393" t="s">
        <v>241</v>
      </c>
      <c r="C10" s="394"/>
      <c r="D10" s="359">
        <v>1871</v>
      </c>
      <c r="E10" s="360"/>
      <c r="F10" s="359">
        <v>15022</v>
      </c>
      <c r="G10" s="369"/>
      <c r="H10" s="359">
        <v>1617</v>
      </c>
      <c r="I10" s="360"/>
      <c r="J10" s="359">
        <v>13456</v>
      </c>
      <c r="K10" s="369"/>
      <c r="L10" s="359">
        <v>480</v>
      </c>
      <c r="M10" s="360"/>
      <c r="N10" s="365">
        <v>2833</v>
      </c>
      <c r="O10" s="366"/>
      <c r="P10" s="366"/>
    </row>
    <row r="11" ht="4.5" customHeight="1"/>
    <row r="12" spans="12:16" ht="15" customHeight="1">
      <c r="L12" s="332" t="s">
        <v>242</v>
      </c>
      <c r="M12" s="332"/>
      <c r="N12" s="332"/>
      <c r="O12" s="332"/>
      <c r="P12" s="332"/>
    </row>
    <row r="13" ht="12" customHeight="1"/>
    <row r="14" spans="1:15" ht="15" customHeight="1">
      <c r="A14" s="116" t="s">
        <v>305</v>
      </c>
      <c r="M14" s="385" t="s">
        <v>243</v>
      </c>
      <c r="N14" s="385"/>
      <c r="O14" s="385"/>
    </row>
    <row r="15" spans="13:15" ht="6.75" customHeight="1">
      <c r="M15" s="386"/>
      <c r="N15" s="386"/>
      <c r="O15" s="386"/>
    </row>
    <row r="16" spans="1:15" ht="19.5" customHeight="1">
      <c r="A16" s="387"/>
      <c r="B16" s="388"/>
      <c r="C16" s="349" t="s">
        <v>244</v>
      </c>
      <c r="D16" s="356"/>
      <c r="E16" s="356"/>
      <c r="F16" s="372"/>
      <c r="G16" s="356" t="s">
        <v>245</v>
      </c>
      <c r="H16" s="356"/>
      <c r="I16" s="356"/>
      <c r="J16" s="372"/>
      <c r="K16" s="356" t="s">
        <v>246</v>
      </c>
      <c r="L16" s="356"/>
      <c r="M16" s="356"/>
      <c r="N16" s="356"/>
      <c r="O16" s="356"/>
    </row>
    <row r="17" spans="1:15" ht="19.5" customHeight="1">
      <c r="A17" s="389"/>
      <c r="B17" s="390"/>
      <c r="C17" s="117" t="s">
        <v>247</v>
      </c>
      <c r="D17" s="118" t="s">
        <v>248</v>
      </c>
      <c r="E17" s="391" t="s">
        <v>249</v>
      </c>
      <c r="F17" s="392"/>
      <c r="G17" s="391" t="s">
        <v>247</v>
      </c>
      <c r="H17" s="391"/>
      <c r="I17" s="118" t="s">
        <v>248</v>
      </c>
      <c r="J17" s="112" t="s">
        <v>249</v>
      </c>
      <c r="K17" s="391" t="s">
        <v>247</v>
      </c>
      <c r="L17" s="391"/>
      <c r="M17" s="349" t="s">
        <v>248</v>
      </c>
      <c r="N17" s="372"/>
      <c r="O17" s="113" t="s">
        <v>249</v>
      </c>
    </row>
    <row r="18" spans="1:15" ht="19.5" customHeight="1">
      <c r="A18" s="119"/>
      <c r="B18" s="114" t="s">
        <v>408</v>
      </c>
      <c r="C18" s="120">
        <v>8403</v>
      </c>
      <c r="D18" s="120">
        <v>389</v>
      </c>
      <c r="E18" s="352">
        <v>8792</v>
      </c>
      <c r="F18" s="353"/>
      <c r="G18" s="352">
        <v>1245</v>
      </c>
      <c r="H18" s="353"/>
      <c r="I18" s="120">
        <v>62</v>
      </c>
      <c r="J18" s="120">
        <v>1307</v>
      </c>
      <c r="K18" s="352">
        <v>9648</v>
      </c>
      <c r="L18" s="353"/>
      <c r="M18" s="352">
        <v>451</v>
      </c>
      <c r="N18" s="353"/>
      <c r="O18" s="121">
        <v>10099</v>
      </c>
    </row>
    <row r="19" spans="1:15" ht="19.5" customHeight="1">
      <c r="A19" s="119"/>
      <c r="B19" s="114" t="s">
        <v>287</v>
      </c>
      <c r="C19" s="120">
        <v>8266</v>
      </c>
      <c r="D19" s="120">
        <v>436</v>
      </c>
      <c r="E19" s="352">
        <v>8702</v>
      </c>
      <c r="F19" s="353"/>
      <c r="G19" s="352">
        <v>1213</v>
      </c>
      <c r="H19" s="353"/>
      <c r="I19" s="120">
        <v>60</v>
      </c>
      <c r="J19" s="120">
        <v>1273</v>
      </c>
      <c r="K19" s="352">
        <v>9479</v>
      </c>
      <c r="L19" s="353"/>
      <c r="M19" s="352">
        <v>496</v>
      </c>
      <c r="N19" s="353"/>
      <c r="O19" s="121">
        <v>9975</v>
      </c>
    </row>
    <row r="20" spans="1:15" ht="19.5" customHeight="1">
      <c r="A20" s="119"/>
      <c r="B20" s="114" t="s">
        <v>409</v>
      </c>
      <c r="C20" s="120">
        <v>8238</v>
      </c>
      <c r="D20" s="120">
        <v>441</v>
      </c>
      <c r="E20" s="352">
        <v>8679</v>
      </c>
      <c r="F20" s="353"/>
      <c r="G20" s="352">
        <v>1211</v>
      </c>
      <c r="H20" s="353"/>
      <c r="I20" s="120">
        <v>60</v>
      </c>
      <c r="J20" s="120">
        <v>1271</v>
      </c>
      <c r="K20" s="352">
        <v>9449</v>
      </c>
      <c r="L20" s="353"/>
      <c r="M20" s="352">
        <v>501</v>
      </c>
      <c r="N20" s="353"/>
      <c r="O20" s="121">
        <v>9950</v>
      </c>
    </row>
    <row r="21" ht="4.5" customHeight="1"/>
    <row r="22" spans="15:16" ht="15" customHeight="1">
      <c r="O22" s="182" t="s">
        <v>242</v>
      </c>
      <c r="P22" s="182"/>
    </row>
    <row r="23" spans="13:15" ht="12" customHeight="1">
      <c r="M23" s="222"/>
      <c r="N23" s="222"/>
      <c r="O23" s="222"/>
    </row>
    <row r="24" spans="1:11" ht="15" customHeight="1">
      <c r="A24" s="116" t="s">
        <v>306</v>
      </c>
      <c r="J24" s="354" t="s">
        <v>295</v>
      </c>
      <c r="K24" s="354"/>
    </row>
    <row r="25" spans="10:11" ht="7.5" customHeight="1">
      <c r="J25" s="355"/>
      <c r="K25" s="355"/>
    </row>
    <row r="26" spans="1:12" ht="19.5" customHeight="1">
      <c r="A26" s="356" t="s">
        <v>250</v>
      </c>
      <c r="B26" s="356"/>
      <c r="C26" s="356"/>
      <c r="D26" s="349" t="s">
        <v>268</v>
      </c>
      <c r="E26" s="356"/>
      <c r="F26" s="372"/>
      <c r="G26" s="349" t="s">
        <v>286</v>
      </c>
      <c r="H26" s="356"/>
      <c r="I26" s="372"/>
      <c r="J26" s="349" t="s">
        <v>410</v>
      </c>
      <c r="K26" s="356"/>
      <c r="L26" s="246"/>
    </row>
    <row r="27" spans="1:12" ht="19.5" customHeight="1">
      <c r="A27" s="380" t="s">
        <v>251</v>
      </c>
      <c r="B27" s="380"/>
      <c r="C27" s="380"/>
      <c r="D27" s="338">
        <v>6945199</v>
      </c>
      <c r="E27" s="339"/>
      <c r="F27" s="381"/>
      <c r="G27" s="338">
        <v>6772098</v>
      </c>
      <c r="H27" s="339"/>
      <c r="I27" s="381"/>
      <c r="J27" s="338">
        <v>656686</v>
      </c>
      <c r="K27" s="249"/>
      <c r="L27" s="249"/>
    </row>
    <row r="28" spans="1:12" ht="19.5" customHeight="1">
      <c r="A28" s="122"/>
      <c r="B28" s="377" t="s">
        <v>252</v>
      </c>
      <c r="C28" s="377"/>
      <c r="D28" s="351">
        <v>3848564</v>
      </c>
      <c r="E28" s="378"/>
      <c r="F28" s="379"/>
      <c r="G28" s="351">
        <v>3594379</v>
      </c>
      <c r="H28" s="378"/>
      <c r="I28" s="379"/>
      <c r="J28" s="351">
        <v>339400</v>
      </c>
      <c r="K28" s="265"/>
      <c r="L28" s="265"/>
    </row>
    <row r="29" spans="1:12" ht="19.5" customHeight="1">
      <c r="A29" s="123"/>
      <c r="B29" s="382" t="s">
        <v>253</v>
      </c>
      <c r="C29" s="382"/>
      <c r="D29" s="350">
        <v>2052871</v>
      </c>
      <c r="E29" s="383"/>
      <c r="F29" s="384"/>
      <c r="G29" s="350">
        <v>2124306</v>
      </c>
      <c r="H29" s="383"/>
      <c r="I29" s="384"/>
      <c r="J29" s="350">
        <v>201179</v>
      </c>
      <c r="K29" s="245"/>
      <c r="L29" s="245"/>
    </row>
    <row r="30" spans="1:12" ht="19.5" customHeight="1">
      <c r="A30" s="123"/>
      <c r="B30" s="382" t="s">
        <v>254</v>
      </c>
      <c r="C30" s="382"/>
      <c r="D30" s="350">
        <v>514895</v>
      </c>
      <c r="E30" s="383"/>
      <c r="F30" s="384"/>
      <c r="G30" s="350">
        <v>521560</v>
      </c>
      <c r="H30" s="383"/>
      <c r="I30" s="384"/>
      <c r="J30" s="350">
        <v>46225</v>
      </c>
      <c r="K30" s="245"/>
      <c r="L30" s="245"/>
    </row>
    <row r="31" spans="1:12" ht="19.5" customHeight="1">
      <c r="A31" s="123"/>
      <c r="B31" s="382" t="s">
        <v>255</v>
      </c>
      <c r="C31" s="382"/>
      <c r="D31" s="350">
        <v>525098</v>
      </c>
      <c r="E31" s="383"/>
      <c r="F31" s="384"/>
      <c r="G31" s="350">
        <v>519835</v>
      </c>
      <c r="H31" s="383"/>
      <c r="I31" s="384"/>
      <c r="J31" s="350">
        <v>48503</v>
      </c>
      <c r="K31" s="245"/>
      <c r="L31" s="245"/>
    </row>
    <row r="32" spans="1:12" ht="19.5" customHeight="1">
      <c r="A32" s="124"/>
      <c r="B32" s="376" t="s">
        <v>256</v>
      </c>
      <c r="C32" s="376"/>
      <c r="D32" s="335">
        <v>3771</v>
      </c>
      <c r="E32" s="336"/>
      <c r="F32" s="337"/>
      <c r="G32" s="335">
        <v>12018</v>
      </c>
      <c r="H32" s="336"/>
      <c r="I32" s="337"/>
      <c r="J32" s="335">
        <v>21379</v>
      </c>
      <c r="K32" s="266"/>
      <c r="L32" s="266"/>
    </row>
    <row r="33" spans="1:12" ht="19.5" customHeight="1">
      <c r="A33" s="380" t="s">
        <v>257</v>
      </c>
      <c r="B33" s="380"/>
      <c r="C33" s="380"/>
      <c r="D33" s="338">
        <v>6985398</v>
      </c>
      <c r="E33" s="339"/>
      <c r="F33" s="381"/>
      <c r="G33" s="338">
        <v>6793381</v>
      </c>
      <c r="H33" s="339"/>
      <c r="I33" s="381"/>
      <c r="J33" s="338">
        <v>656686</v>
      </c>
      <c r="K33" s="249"/>
      <c r="L33" s="249"/>
    </row>
    <row r="34" spans="1:12" ht="19.5" customHeight="1">
      <c r="A34" s="122"/>
      <c r="B34" s="377" t="s">
        <v>258</v>
      </c>
      <c r="C34" s="377"/>
      <c r="D34" s="351">
        <v>6897432</v>
      </c>
      <c r="E34" s="378"/>
      <c r="F34" s="379"/>
      <c r="G34" s="351">
        <v>6747296</v>
      </c>
      <c r="H34" s="378"/>
      <c r="I34" s="379"/>
      <c r="J34" s="351">
        <v>621867</v>
      </c>
      <c r="K34" s="265"/>
      <c r="L34" s="265"/>
    </row>
    <row r="35" spans="1:12" ht="19.5" customHeight="1">
      <c r="A35" s="123"/>
      <c r="B35" s="373" t="s">
        <v>259</v>
      </c>
      <c r="C35" s="373"/>
      <c r="D35" s="340" t="s">
        <v>411</v>
      </c>
      <c r="E35" s="341"/>
      <c r="F35" s="374"/>
      <c r="G35" s="340">
        <v>5887</v>
      </c>
      <c r="H35" s="341"/>
      <c r="I35" s="374"/>
      <c r="J35" s="350">
        <v>13536</v>
      </c>
      <c r="K35" s="245"/>
      <c r="L35" s="245"/>
    </row>
    <row r="36" spans="1:12" ht="19.5" customHeight="1">
      <c r="A36" s="123"/>
      <c r="B36" s="373" t="s">
        <v>260</v>
      </c>
      <c r="C36" s="373"/>
      <c r="D36" s="340" t="s">
        <v>412</v>
      </c>
      <c r="E36" s="341"/>
      <c r="F36" s="374"/>
      <c r="G36" s="340" t="s">
        <v>412</v>
      </c>
      <c r="H36" s="341"/>
      <c r="I36" s="374"/>
      <c r="J36" s="340" t="s">
        <v>412</v>
      </c>
      <c r="K36" s="341"/>
      <c r="L36" s="341"/>
    </row>
    <row r="37" spans="1:12" ht="19.5" customHeight="1">
      <c r="A37" s="124"/>
      <c r="B37" s="376" t="s">
        <v>261</v>
      </c>
      <c r="C37" s="376"/>
      <c r="D37" s="335">
        <v>87966</v>
      </c>
      <c r="E37" s="336"/>
      <c r="F37" s="337"/>
      <c r="G37" s="335">
        <v>40198</v>
      </c>
      <c r="H37" s="336"/>
      <c r="I37" s="337"/>
      <c r="J37" s="335">
        <v>21283</v>
      </c>
      <c r="K37" s="266"/>
      <c r="L37" s="266"/>
    </row>
    <row r="38" ht="3" customHeight="1"/>
    <row r="39" spans="1:16" ht="24" customHeight="1">
      <c r="A39" s="375" t="s">
        <v>296</v>
      </c>
      <c r="B39" s="375"/>
      <c r="C39" s="375"/>
      <c r="D39" s="375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5"/>
      <c r="P39" s="375"/>
    </row>
    <row r="40" ht="19.5" customHeight="1"/>
    <row r="41" ht="12.75">
      <c r="A41" s="110" t="s">
        <v>413</v>
      </c>
    </row>
    <row r="42" ht="4.5" customHeight="1"/>
    <row r="43" spans="1:12" ht="12.75">
      <c r="A43" s="110" t="s">
        <v>414</v>
      </c>
      <c r="I43" s="342" t="s">
        <v>415</v>
      </c>
      <c r="J43" s="342"/>
      <c r="K43" s="342"/>
      <c r="L43" s="342"/>
    </row>
    <row r="44" ht="4.5" customHeight="1">
      <c r="A44" s="111"/>
    </row>
    <row r="45" spans="1:12" ht="30" customHeight="1">
      <c r="A45" s="343"/>
      <c r="B45" s="344"/>
      <c r="C45" s="345"/>
      <c r="D45" s="346" t="s">
        <v>416</v>
      </c>
      <c r="E45" s="347"/>
      <c r="F45" s="348"/>
      <c r="G45" s="346" t="s">
        <v>417</v>
      </c>
      <c r="H45" s="347"/>
      <c r="I45" s="348"/>
      <c r="J45" s="349" t="s">
        <v>246</v>
      </c>
      <c r="K45" s="246"/>
      <c r="L45" s="246"/>
    </row>
    <row r="46" spans="1:12" ht="21.75" customHeight="1">
      <c r="A46" s="119"/>
      <c r="B46" s="333" t="s">
        <v>418</v>
      </c>
      <c r="C46" s="334"/>
      <c r="D46" s="335">
        <v>9824</v>
      </c>
      <c r="E46" s="336"/>
      <c r="F46" s="337"/>
      <c r="G46" s="335">
        <v>413</v>
      </c>
      <c r="H46" s="336"/>
      <c r="I46" s="337"/>
      <c r="J46" s="338">
        <v>10237</v>
      </c>
      <c r="K46" s="339"/>
      <c r="L46" s="339"/>
    </row>
    <row r="47" spans="2:16" ht="24" customHeight="1">
      <c r="B47" s="163" t="s">
        <v>419</v>
      </c>
      <c r="C47" s="163"/>
      <c r="D47" s="163"/>
      <c r="E47" s="163"/>
      <c r="F47" s="163"/>
      <c r="G47" s="163"/>
      <c r="H47" s="163"/>
      <c r="I47" s="163"/>
      <c r="M47" s="332" t="s">
        <v>420</v>
      </c>
      <c r="N47" s="300"/>
      <c r="O47" s="300"/>
      <c r="P47" s="300"/>
    </row>
  </sheetData>
  <mergeCells count="135">
    <mergeCell ref="N1:P2"/>
    <mergeCell ref="A3:C4"/>
    <mergeCell ref="D3:G3"/>
    <mergeCell ref="L3:P3"/>
    <mergeCell ref="D4:E4"/>
    <mergeCell ref="F4:G4"/>
    <mergeCell ref="H4:I4"/>
    <mergeCell ref="J4:K4"/>
    <mergeCell ref="L4:M4"/>
    <mergeCell ref="N4:P4"/>
    <mergeCell ref="A5:C5"/>
    <mergeCell ref="D5:E5"/>
    <mergeCell ref="F5:G5"/>
    <mergeCell ref="H5:I5"/>
    <mergeCell ref="N5:P5"/>
    <mergeCell ref="F6:G6"/>
    <mergeCell ref="H6:I6"/>
    <mergeCell ref="B7:C7"/>
    <mergeCell ref="D7:E7"/>
    <mergeCell ref="F7:G7"/>
    <mergeCell ref="H7:I7"/>
    <mergeCell ref="B6:C6"/>
    <mergeCell ref="D6:E6"/>
    <mergeCell ref="L5:M5"/>
    <mergeCell ref="B10:C10"/>
    <mergeCell ref="D10:E10"/>
    <mergeCell ref="F8:G8"/>
    <mergeCell ref="H8:I8"/>
    <mergeCell ref="B9:C9"/>
    <mergeCell ref="D9:E9"/>
    <mergeCell ref="F9:G9"/>
    <mergeCell ref="H9:I9"/>
    <mergeCell ref="A8:C8"/>
    <mergeCell ref="D8:E8"/>
    <mergeCell ref="F10:G10"/>
    <mergeCell ref="H10:I10"/>
    <mergeCell ref="L12:P12"/>
    <mergeCell ref="J10:K10"/>
    <mergeCell ref="L10:M10"/>
    <mergeCell ref="N10:P10"/>
    <mergeCell ref="M14:O15"/>
    <mergeCell ref="A16:B17"/>
    <mergeCell ref="C16:F16"/>
    <mergeCell ref="G16:J16"/>
    <mergeCell ref="K16:O16"/>
    <mergeCell ref="E17:F17"/>
    <mergeCell ref="G17:H17"/>
    <mergeCell ref="K17:L17"/>
    <mergeCell ref="M17:N17"/>
    <mergeCell ref="E20:F20"/>
    <mergeCell ref="E18:F18"/>
    <mergeCell ref="G18:H18"/>
    <mergeCell ref="K18:L18"/>
    <mergeCell ref="A27:C27"/>
    <mergeCell ref="D27:F27"/>
    <mergeCell ref="G27:I27"/>
    <mergeCell ref="M19:N19"/>
    <mergeCell ref="A26:C26"/>
    <mergeCell ref="D26:F26"/>
    <mergeCell ref="G26:I26"/>
    <mergeCell ref="E19:F19"/>
    <mergeCell ref="G19:H19"/>
    <mergeCell ref="K19:L19"/>
    <mergeCell ref="B29:C29"/>
    <mergeCell ref="D29:F29"/>
    <mergeCell ref="G29:I29"/>
    <mergeCell ref="B28:C28"/>
    <mergeCell ref="D28:F28"/>
    <mergeCell ref="G28:I28"/>
    <mergeCell ref="B31:C31"/>
    <mergeCell ref="D31:F31"/>
    <mergeCell ref="G31:I31"/>
    <mergeCell ref="B30:C30"/>
    <mergeCell ref="D30:F30"/>
    <mergeCell ref="G30:I30"/>
    <mergeCell ref="D33:F33"/>
    <mergeCell ref="G33:I33"/>
    <mergeCell ref="B32:C32"/>
    <mergeCell ref="D32:F32"/>
    <mergeCell ref="G32:I32"/>
    <mergeCell ref="G37:I37"/>
    <mergeCell ref="B34:C34"/>
    <mergeCell ref="D34:F34"/>
    <mergeCell ref="G34:I34"/>
    <mergeCell ref="H3:K3"/>
    <mergeCell ref="J5:K5"/>
    <mergeCell ref="J6:K6"/>
    <mergeCell ref="B36:C36"/>
    <mergeCell ref="D36:F36"/>
    <mergeCell ref="G36:I36"/>
    <mergeCell ref="B35:C35"/>
    <mergeCell ref="D35:F35"/>
    <mergeCell ref="G35:I35"/>
    <mergeCell ref="A33:C33"/>
    <mergeCell ref="N6:P6"/>
    <mergeCell ref="N7:P7"/>
    <mergeCell ref="N8:P8"/>
    <mergeCell ref="N9:P9"/>
    <mergeCell ref="J26:L26"/>
    <mergeCell ref="J27:L27"/>
    <mergeCell ref="L6:M6"/>
    <mergeCell ref="L7:M7"/>
    <mergeCell ref="L8:M8"/>
    <mergeCell ref="L9:M9"/>
    <mergeCell ref="J7:K7"/>
    <mergeCell ref="J8:K8"/>
    <mergeCell ref="J9:K9"/>
    <mergeCell ref="M18:N18"/>
    <mergeCell ref="G20:H20"/>
    <mergeCell ref="K20:L20"/>
    <mergeCell ref="M20:N20"/>
    <mergeCell ref="J24:K25"/>
    <mergeCell ref="J28:L28"/>
    <mergeCell ref="J29:L29"/>
    <mergeCell ref="J30:L30"/>
    <mergeCell ref="J35:L35"/>
    <mergeCell ref="J31:L31"/>
    <mergeCell ref="J32:L32"/>
    <mergeCell ref="J33:L33"/>
    <mergeCell ref="J34:L34"/>
    <mergeCell ref="J36:L36"/>
    <mergeCell ref="J37:L37"/>
    <mergeCell ref="I43:L43"/>
    <mergeCell ref="A45:C45"/>
    <mergeCell ref="D45:F45"/>
    <mergeCell ref="G45:I45"/>
    <mergeCell ref="J45:L45"/>
    <mergeCell ref="A39:P39"/>
    <mergeCell ref="B37:C37"/>
    <mergeCell ref="D37:F37"/>
    <mergeCell ref="M47:P47"/>
    <mergeCell ref="B46:C46"/>
    <mergeCell ref="D46:F46"/>
    <mergeCell ref="G46:I46"/>
    <mergeCell ref="J46:L46"/>
  </mergeCells>
  <printOptions/>
  <pageMargins left="0.7874015748031497" right="0.3937007874015748" top="0.7874015748031497" bottom="0.5905511811023623" header="0.5905511811023623" footer="0.5905511811023623"/>
  <pageSetup firstPageNumber="57" useFirstPageNumber="1" horizontalDpi="600" verticalDpi="600" orientation="portrait" paperSize="9" r:id="rId2"/>
  <headerFooter alignWithMargins="0">
    <oddFooter>&amp;C－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DAS05017</cp:lastModifiedBy>
  <cp:lastPrinted>2009-12-03T10:19:48Z</cp:lastPrinted>
  <dcterms:created xsi:type="dcterms:W3CDTF">2006-05-31T07:52:43Z</dcterms:created>
  <dcterms:modified xsi:type="dcterms:W3CDTF">2009-12-21T07:06:56Z</dcterms:modified>
  <cp:category/>
  <cp:version/>
  <cp:contentType/>
  <cp:contentStatus/>
</cp:coreProperties>
</file>