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共有\09【インボイス制度資料Q&amp;A等】\伊東市\"/>
    </mc:Choice>
  </mc:AlternateContent>
  <xr:revisionPtr revIDLastSave="0" documentId="13_ncr:1_{86F2B6BE-81B0-4F09-A777-C06777D3B9A9}" xr6:coauthVersionLast="47" xr6:coauthVersionMax="47" xr10:uidLastSave="{00000000-0000-0000-0000-000000000000}"/>
  <bookViews>
    <workbookView xWindow="-108" yWindow="-108" windowWidth="23256" windowHeight="12576" activeTab="1" xr2:uid="{29A624B1-116E-4EED-8A93-E767DA8C4F5C}"/>
  </bookViews>
  <sheets>
    <sheet name="報告書インボイス対応" sheetId="6" r:id="rId1"/>
    <sheet name="報告書インボイス対応 (例)" sheetId="7" r:id="rId2"/>
  </sheets>
  <definedNames>
    <definedName name="_xlnm.Print_Area" localSheetId="0">報告書インボイス対応!$A$1:$T$22</definedName>
    <definedName name="_xlnm.Print_Area" localSheetId="1">'報告書インボイス対応 (例)'!$A$1:$T$22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2" i="7" l="1"/>
  <c r="L12" i="7"/>
  <c r="J12" i="7"/>
  <c r="H12" i="7"/>
  <c r="S11" i="7"/>
  <c r="R11" i="7"/>
  <c r="T11" i="7" s="1"/>
  <c r="N11" i="7"/>
  <c r="S10" i="7"/>
  <c r="R10" i="7"/>
  <c r="T10" i="7" s="1"/>
  <c r="N10" i="7"/>
  <c r="S9" i="7"/>
  <c r="R9" i="7"/>
  <c r="T9" i="7" s="1"/>
  <c r="N9" i="7"/>
  <c r="S8" i="7"/>
  <c r="R8" i="7"/>
  <c r="T8" i="7" s="1"/>
  <c r="N8" i="7"/>
  <c r="S7" i="7"/>
  <c r="R7" i="7"/>
  <c r="T7" i="7" s="1"/>
  <c r="N7" i="7"/>
  <c r="S6" i="7"/>
  <c r="R6" i="7"/>
  <c r="T6" i="7" s="1"/>
  <c r="N6" i="7"/>
  <c r="N12" i="7" s="1"/>
  <c r="S5" i="7"/>
  <c r="R5" i="7"/>
  <c r="R12" i="7" s="1"/>
  <c r="R13" i="7" s="1"/>
  <c r="N5" i="7"/>
  <c r="L12" i="6"/>
  <c r="J12" i="6"/>
  <c r="H12" i="6"/>
  <c r="S11" i="6"/>
  <c r="R11" i="6"/>
  <c r="T11" i="6" s="1"/>
  <c r="N11" i="6"/>
  <c r="S10" i="6"/>
  <c r="R10" i="6"/>
  <c r="T10" i="6" s="1"/>
  <c r="N10" i="6"/>
  <c r="S9" i="6"/>
  <c r="R9" i="6"/>
  <c r="T9" i="6" s="1"/>
  <c r="N9" i="6"/>
  <c r="S8" i="6"/>
  <c r="R8" i="6"/>
  <c r="T8" i="6" s="1"/>
  <c r="N8" i="6"/>
  <c r="S7" i="6"/>
  <c r="S12" i="6" s="1"/>
  <c r="R7" i="6"/>
  <c r="T7" i="6" s="1"/>
  <c r="N7" i="6"/>
  <c r="S6" i="6"/>
  <c r="R6" i="6"/>
  <c r="T6" i="6" s="1"/>
  <c r="N6" i="6"/>
  <c r="S5" i="6"/>
  <c r="R5" i="6"/>
  <c r="T5" i="6" s="1"/>
  <c r="N5" i="6"/>
  <c r="T5" i="7" l="1"/>
  <c r="T12" i="7" s="1"/>
  <c r="R12" i="6"/>
  <c r="R13" i="6" s="1"/>
  <c r="N12" i="6"/>
  <c r="T12" i="6"/>
</calcChain>
</file>

<file path=xl/sharedStrings.xml><?xml version="1.0" encoding="utf-8"?>
<sst xmlns="http://schemas.openxmlformats.org/spreadsheetml/2006/main" count="125" uniqueCount="56">
  <si>
    <t>区　分</t>
  </si>
  <si>
    <t>容　　　量</t>
  </si>
  <si>
    <t>形　　　状</t>
  </si>
  <si>
    <t>Ａ</t>
  </si>
  <si>
    <t>①</t>
  </si>
  <si>
    <t>②</t>
  </si>
  <si>
    <t>③</t>
  </si>
  <si>
    <t>Ｂ</t>
  </si>
  <si>
    <t>Ｃ＝Ａ×③</t>
  </si>
  <si>
    <t>Ｄ＝Ｂ×③</t>
  </si>
  <si>
    <t>Ｅ＝Ｃ－Ｄ</t>
  </si>
  <si>
    <t>手数料</t>
  </si>
  <si>
    <t>前月末</t>
  </si>
  <si>
    <t>当月受入</t>
  </si>
  <si>
    <t>当月交付</t>
  </si>
  <si>
    <t>手数料徴収額</t>
  </si>
  <si>
    <t>当該委託料</t>
  </si>
  <si>
    <t>市への納付金額</t>
  </si>
  <si>
    <t>単　価</t>
  </si>
  <si>
    <t>家庭系</t>
  </si>
  <si>
    <t>２０リットル</t>
  </si>
  <si>
    <t>ガゼット袋</t>
  </si>
  <si>
    <t>３０リットル</t>
  </si>
  <si>
    <t>４５リットル</t>
  </si>
  <si>
    <t>平袋</t>
  </si>
  <si>
    <t>事業系</t>
  </si>
  <si>
    <t>３５リットル</t>
  </si>
  <si>
    <t>４５リットル</t>
    <phoneticPr fontId="4"/>
  </si>
  <si>
    <t>７０リットル</t>
    <phoneticPr fontId="4"/>
  </si>
  <si>
    <t>合計</t>
  </si>
  <si>
    <t>上記のとおり指定ごみ袋に係る手数料を納付し、かつ、当該委託料を受領します。</t>
  </si>
  <si>
    <t>指定番号</t>
  </si>
  <si>
    <t>取扱店</t>
  </si>
  <si>
    <t>住　所</t>
  </si>
  <si>
    <t>（所在地）</t>
  </si>
  <si>
    <t>氏　名</t>
  </si>
  <si>
    <t>（名称及び代表者氏名）</t>
  </si>
  <si>
    <t>印</t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</si>
  <si>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</si>
  <si>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</si>
  <si>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</si>
  <si>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令和</t>
    <rPh sb="0" eb="2">
      <t>レイワ</t>
    </rPh>
    <phoneticPr fontId="4"/>
  </si>
  <si>
    <t>枚　　数</t>
    <phoneticPr fontId="3"/>
  </si>
  <si>
    <t>当月末枚数</t>
    <rPh sb="3" eb="5">
      <t>マイスウ</t>
    </rPh>
    <phoneticPr fontId="3"/>
  </si>
  <si>
    <t>①＋②－③</t>
    <phoneticPr fontId="3"/>
  </si>
  <si>
    <t>委　託　料</t>
    <phoneticPr fontId="3"/>
  </si>
  <si>
    <t>単価（円）</t>
    <phoneticPr fontId="3"/>
  </si>
  <si>
    <t>在庫数</t>
    <rPh sb="0" eb="3">
      <t>ザイコスウ</t>
    </rPh>
    <phoneticPr fontId="3"/>
  </si>
  <si>
    <t>消費税
（10％対象）</t>
    <rPh sb="0" eb="3">
      <t>ショウヒゼイ</t>
    </rPh>
    <rPh sb="8" eb="10">
      <t>タイショウ</t>
    </rPh>
    <phoneticPr fontId="3"/>
  </si>
  <si>
    <t>〈令和</t>
    <rPh sb="1" eb="3">
      <t>レイワ</t>
    </rPh>
    <phoneticPr fontId="3"/>
  </si>
  <si>
    <t>月分〉</t>
    <rPh sb="0" eb="2">
      <t>ガツブン</t>
    </rPh>
    <phoneticPr fontId="3"/>
  </si>
  <si>
    <t>精算書番号</t>
    <rPh sb="0" eb="2">
      <t>セイサン</t>
    </rPh>
    <rPh sb="2" eb="3">
      <t>ショ</t>
    </rPh>
    <rPh sb="3" eb="5">
      <t>バンゴウ</t>
    </rPh>
    <phoneticPr fontId="3"/>
  </si>
  <si>
    <t>伊東市指定ごみ袋交付報告書（兼精算書）</t>
    <rPh sb="0" eb="3">
      <t>イトウシ</t>
    </rPh>
    <rPh sb="14" eb="15">
      <t>ケン</t>
    </rPh>
    <rPh sb="15" eb="18">
      <t>セイサンショ</t>
    </rPh>
    <phoneticPr fontId="4"/>
  </si>
  <si>
    <t>株式会社□□□□</t>
    <rPh sb="0" eb="4">
      <t>カブシキカイシャ</t>
    </rPh>
    <phoneticPr fontId="3"/>
  </si>
  <si>
    <t>伊東市吉田〇〇〇番地の△△</t>
    <rPh sb="0" eb="3">
      <t>イトウシ</t>
    </rPh>
    <rPh sb="3" eb="5">
      <t>ヨシダ</t>
    </rPh>
    <rPh sb="8" eb="10">
      <t>バンチ</t>
    </rPh>
    <phoneticPr fontId="3"/>
  </si>
  <si>
    <t>代表取締役社長　環境　一郎</t>
    <rPh sb="0" eb="5">
      <t>ダイヒョウトリシマリヤク</t>
    </rPh>
    <rPh sb="5" eb="7">
      <t>シャチョウ</t>
    </rPh>
    <rPh sb="8" eb="10">
      <t>カンキョウ</t>
    </rPh>
    <rPh sb="11" eb="13">
      <t>イチロウ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</si>
</sst>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&quot;円&quot;"/>
    <numFmt numFmtId="177" formatCode="#,###"/>
    <numFmt numFmtId="178" formatCode="#,##0.0_ "/>
    <numFmt numFmtId="179" formatCode="\(0\)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Ｐゴシック"/>
      <family val="3"/>
      <charset val="128"/>
    </font>
    <font>
      <sz val="22"/>
      <name val="ＭＳ ゴシック"/>
      <family val="3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 applyAlignment="1" applyProtection="1">
      <protection locked="0"/>
    </xf>
    <xf numFmtId="0" fontId="5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Protection="1">
      <alignment vertical="center"/>
      <protection locked="0"/>
    </xf>
    <xf numFmtId="177" fontId="5" fillId="2" borderId="1" xfId="1" applyNumberFormat="1" applyFont="1" applyFill="1" applyBorder="1" applyAlignment="1" applyProtection="1">
      <alignment horizontal="right" vertical="center"/>
    </xf>
    <xf numFmtId="177" fontId="5" fillId="2" borderId="19" xfId="1" applyNumberFormat="1" applyFont="1" applyFill="1" applyBorder="1" applyAlignment="1" applyProtection="1">
      <alignment horizontal="right" vertical="center"/>
    </xf>
    <xf numFmtId="177" fontId="5" fillId="2" borderId="23" xfId="1" applyNumberFormat="1" applyFont="1" applyFill="1" applyBorder="1" applyAlignment="1" applyProtection="1">
      <alignment horizontal="right" vertical="center"/>
    </xf>
    <xf numFmtId="177" fontId="5" fillId="2" borderId="2" xfId="1" applyNumberFormat="1" applyFont="1" applyFill="1" applyBorder="1" applyAlignment="1" applyProtection="1">
      <alignment horizontal="right" vertical="center"/>
    </xf>
    <xf numFmtId="177" fontId="5" fillId="2" borderId="25" xfId="1" applyNumberFormat="1" applyFont="1" applyFill="1" applyBorder="1" applyAlignment="1" applyProtection="1">
      <alignment horizontal="right" vertical="center"/>
    </xf>
    <xf numFmtId="38" fontId="5" fillId="2" borderId="26" xfId="1" applyFont="1" applyFill="1" applyBorder="1" applyAlignment="1" applyProtection="1">
      <alignment horizontal="right" vertical="center"/>
    </xf>
    <xf numFmtId="38" fontId="5" fillId="2" borderId="27" xfId="1" applyFont="1" applyFill="1" applyBorder="1" applyAlignment="1" applyProtection="1">
      <alignment horizontal="right" vertical="center"/>
    </xf>
    <xf numFmtId="38" fontId="5" fillId="2" borderId="32" xfId="1" applyFont="1" applyFill="1" applyBorder="1" applyAlignment="1" applyProtection="1">
      <alignment horizontal="right" vertical="center"/>
    </xf>
    <xf numFmtId="58" fontId="2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38" fontId="2" fillId="2" borderId="22" xfId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57" fontId="5" fillId="0" borderId="0" xfId="0" applyNumberFormat="1" applyFont="1" applyAlignment="1" applyProtection="1">
      <protection locked="0"/>
    </xf>
    <xf numFmtId="179" fontId="5" fillId="0" borderId="2" xfId="0" applyNumberFormat="1" applyFont="1" applyBorder="1" applyAlignment="1" applyProtection="1">
      <alignment horizontal="right"/>
      <protection locked="0"/>
    </xf>
    <xf numFmtId="0" fontId="2" fillId="0" borderId="37" xfId="0" applyFont="1" applyBorder="1" applyAlignment="1" applyProtection="1">
      <alignment horizontal="left" vertical="center" wrapText="1"/>
      <protection locked="0"/>
    </xf>
    <xf numFmtId="49" fontId="2" fillId="0" borderId="37" xfId="0" applyNumberFormat="1" applyFont="1" applyBorder="1" applyAlignment="1" applyProtection="1">
      <alignment horizontal="left" vertical="center" wrapText="1"/>
      <protection locked="0"/>
    </xf>
    <xf numFmtId="49" fontId="5" fillId="0" borderId="2" xfId="0" applyNumberFormat="1" applyFont="1" applyBorder="1" applyAlignment="1" applyProtection="1">
      <alignment horizontal="right"/>
      <protection locked="0"/>
    </xf>
    <xf numFmtId="0" fontId="7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" fillId="0" borderId="0" xfId="0" applyFont="1" applyAlignment="1" applyProtection="1">
      <alignment horizontal="center" vertical="center" shrinkToFit="1"/>
      <protection locked="0"/>
    </xf>
    <xf numFmtId="0" fontId="9" fillId="2" borderId="19" xfId="0" applyFont="1" applyFill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right" vertical="center"/>
      <protection locked="0"/>
    </xf>
    <xf numFmtId="38" fontId="2" fillId="2" borderId="26" xfId="1" applyFont="1" applyFill="1" applyBorder="1" applyAlignment="1" applyProtection="1">
      <alignment horizontal="right" vertical="center"/>
    </xf>
    <xf numFmtId="38" fontId="2" fillId="2" borderId="27" xfId="1" applyFont="1" applyFill="1" applyBorder="1" applyAlignment="1" applyProtection="1">
      <alignment horizontal="right" vertical="center"/>
    </xf>
    <xf numFmtId="38" fontId="2" fillId="2" borderId="28" xfId="1" applyFont="1" applyFill="1" applyBorder="1" applyAlignment="1" applyProtection="1">
      <alignment horizontal="right" vertical="center"/>
    </xf>
    <xf numFmtId="38" fontId="2" fillId="2" borderId="29" xfId="1" applyFont="1" applyFill="1" applyBorder="1" applyAlignment="1" applyProtection="1">
      <alignment horizontal="right" vertical="center"/>
    </xf>
    <xf numFmtId="38" fontId="2" fillId="2" borderId="30" xfId="1" applyFont="1" applyFill="1" applyBorder="1" applyAlignment="1" applyProtection="1">
      <alignment horizontal="right" vertical="center"/>
    </xf>
    <xf numFmtId="38" fontId="5" fillId="2" borderId="31" xfId="1" applyFont="1" applyFill="1" applyBorder="1" applyAlignment="1" applyProtection="1">
      <alignment horizontal="left" vertical="center"/>
    </xf>
    <xf numFmtId="178" fontId="6" fillId="2" borderId="1" xfId="1" applyNumberFormat="1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 indent="1"/>
      <protection locked="0"/>
    </xf>
    <xf numFmtId="176" fontId="2" fillId="0" borderId="2" xfId="0" applyNumberFormat="1" applyFont="1" applyBorder="1" applyAlignment="1" applyProtection="1">
      <alignment horizontal="center" vertical="center" wrapText="1"/>
      <protection locked="0"/>
    </xf>
    <xf numFmtId="177" fontId="2" fillId="0" borderId="2" xfId="1" applyNumberFormat="1" applyFont="1" applyBorder="1" applyAlignment="1" applyProtection="1">
      <alignment horizontal="right" vertical="center"/>
      <protection locked="0"/>
    </xf>
    <xf numFmtId="177" fontId="2" fillId="0" borderId="3" xfId="1" applyNumberFormat="1" applyFont="1" applyBorder="1" applyAlignment="1" applyProtection="1">
      <alignment horizontal="right" vertical="center"/>
      <protection locked="0"/>
    </xf>
    <xf numFmtId="177" fontId="2" fillId="0" borderId="35" xfId="1" applyNumberFormat="1" applyFont="1" applyBorder="1" applyAlignment="1" applyProtection="1">
      <alignment horizontal="right" vertical="center"/>
      <protection locked="0"/>
    </xf>
    <xf numFmtId="177" fontId="2" fillId="0" borderId="36" xfId="1" applyNumberFormat="1" applyFont="1" applyBorder="1" applyAlignment="1" applyProtection="1">
      <alignment horizontal="right" vertical="center"/>
      <protection locked="0"/>
    </xf>
    <xf numFmtId="177" fontId="2" fillId="2" borderId="7" xfId="1" applyNumberFormat="1" applyFont="1" applyFill="1" applyBorder="1" applyAlignment="1" applyProtection="1">
      <alignment horizontal="right" vertical="center"/>
    </xf>
    <xf numFmtId="177" fontId="2" fillId="2" borderId="2" xfId="1" applyNumberFormat="1" applyFont="1" applyFill="1" applyBorder="1" applyAlignment="1" applyProtection="1">
      <alignment horizontal="right" vertical="center"/>
    </xf>
    <xf numFmtId="178" fontId="6" fillId="2" borderId="2" xfId="1" applyNumberFormat="1" applyFont="1" applyFill="1" applyBorder="1" applyAlignment="1" applyProtection="1">
      <alignment horizontal="center" vertical="center"/>
    </xf>
    <xf numFmtId="177" fontId="2" fillId="0" borderId="20" xfId="1" applyNumberFormat="1" applyFont="1" applyBorder="1" applyAlignment="1" applyProtection="1">
      <alignment horizontal="right" vertical="center"/>
      <protection locked="0"/>
    </xf>
    <xf numFmtId="177" fontId="2" fillId="0" borderId="21" xfId="1" applyNumberFormat="1" applyFont="1" applyBorder="1" applyAlignment="1" applyProtection="1">
      <alignment horizontal="right" vertical="center"/>
      <protection locked="0"/>
    </xf>
    <xf numFmtId="177" fontId="2" fillId="2" borderId="22" xfId="1" applyNumberFormat="1" applyFont="1" applyFill="1" applyBorder="1" applyAlignment="1" applyProtection="1">
      <alignment horizontal="right" vertical="center"/>
    </xf>
    <xf numFmtId="177" fontId="2" fillId="2" borderId="1" xfId="1" applyNumberFormat="1" applyFont="1" applyFill="1" applyBorder="1" applyAlignment="1" applyProtection="1">
      <alignment horizontal="right" vertical="center"/>
    </xf>
    <xf numFmtId="176" fontId="2" fillId="0" borderId="1" xfId="0" applyNumberFormat="1" applyFont="1" applyBorder="1" applyAlignment="1" applyProtection="1">
      <alignment horizontal="center" vertical="center" wrapText="1"/>
      <protection locked="0"/>
    </xf>
    <xf numFmtId="177" fontId="2" fillId="0" borderId="19" xfId="1" applyNumberFormat="1" applyFont="1" applyBorder="1" applyProtection="1">
      <alignment vertical="center"/>
      <protection locked="0"/>
    </xf>
    <xf numFmtId="177" fontId="2" fillId="0" borderId="22" xfId="1" applyNumberFormat="1" applyFont="1" applyBorder="1" applyProtection="1">
      <alignment vertical="center"/>
      <protection locked="0"/>
    </xf>
    <xf numFmtId="177" fontId="2" fillId="0" borderId="21" xfId="1" applyNumberFormat="1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textRotation="255"/>
      <protection locked="0"/>
    </xf>
    <xf numFmtId="0" fontId="2" fillId="0" borderId="2" xfId="0" applyFont="1" applyBorder="1" applyAlignment="1" applyProtection="1">
      <alignment horizontal="center" vertical="center" textRotation="255"/>
      <protection locked="0"/>
    </xf>
    <xf numFmtId="0" fontId="2" fillId="0" borderId="1" xfId="0" applyFont="1" applyBorder="1" applyAlignment="1" applyProtection="1">
      <alignment horizontal="left" vertical="center" wrapText="1" indent="1"/>
      <protection locked="0"/>
    </xf>
    <xf numFmtId="177" fontId="2" fillId="0" borderId="1" xfId="1" applyNumberFormat="1" applyFont="1" applyBorder="1" applyAlignment="1" applyProtection="1">
      <alignment horizontal="right" vertical="center"/>
      <protection locked="0"/>
    </xf>
    <xf numFmtId="177" fontId="2" fillId="0" borderId="19" xfId="1" applyNumberFormat="1" applyFont="1" applyBorder="1" applyAlignment="1" applyProtection="1">
      <alignment horizontal="right" vertical="center"/>
      <protection locked="0"/>
    </xf>
    <xf numFmtId="177" fontId="2" fillId="0" borderId="24" xfId="1" applyNumberFormat="1" applyFont="1" applyBorder="1" applyAlignment="1" applyProtection="1">
      <alignment horizontal="right" vertical="center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left" vertical="center" wrapText="1" indent="1"/>
      <protection locked="0"/>
    </xf>
    <xf numFmtId="0" fontId="2" fillId="0" borderId="15" xfId="0" applyFont="1" applyBorder="1" applyAlignment="1" applyProtection="1">
      <alignment horizontal="left" vertical="center" wrapText="1" inden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shrinkToFit="1"/>
      <protection locked="0"/>
    </xf>
    <xf numFmtId="0" fontId="0" fillId="0" borderId="0" xfId="0" applyAlignment="1" applyProtection="1">
      <alignment horizont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266700</xdr:colOff>
      <xdr:row>15</xdr:row>
      <xdr:rowOff>30480</xdr:rowOff>
    </xdr:from>
    <xdr:to>
      <xdr:col>18</xdr:col>
      <xdr:colOff>708660</xdr:colOff>
      <xdr:row>19</xdr:row>
      <xdr:rowOff>281940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6F0143E-3A3A-42CF-A68D-F1B4373A914D}"/>
            </a:ext>
          </a:extLst>
        </xdr:cNvPr>
        <xdr:cNvSpPr txBox="1"/>
      </xdr:nvSpPr>
      <xdr:spPr>
        <a:xfrm>
          <a:off x="6850380" y="4427220"/>
          <a:ext cx="1744980" cy="127254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28575">
          <a:prstDash val="dashDot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800"/>
            <a:t>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0582F-678D-444E-A593-2BF552420C53}">
  <dimension ref="A1:T22"/>
  <sheetViews>
    <sheetView showWhiteSpace="0" view="pageBreakPreview" zoomScaleNormal="100" zoomScaleSheetLayoutView="100" workbookViewId="0">
      <selection activeCell="Q16" sqref="Q16"/>
    </sheetView>
  </sheetViews>
  <sheetFormatPr defaultRowHeight="18" x14ac:dyDescent="0.45"/>
  <cols>
    <col min="1" max="1" width="4" customWidth="1"/>
    <col min="2" max="3" width="6.59765625" customWidth="1"/>
    <col min="4" max="5" width="5.8984375" customWidth="1"/>
    <col min="6" max="6" width="4.69921875" customWidth="1"/>
    <col min="7" max="7" width="4.19921875" customWidth="1"/>
    <col min="8" max="8" width="4.69921875" customWidth="1"/>
    <col min="9" max="9" width="6" customWidth="1"/>
    <col min="10" max="13" width="5.19921875" customWidth="1"/>
    <col min="14" max="15" width="5.69921875" customWidth="1"/>
    <col min="16" max="17" width="5.59765625" customWidth="1"/>
    <col min="18" max="18" width="11.5" customWidth="1"/>
    <col min="19" max="19" width="11.19921875" customWidth="1"/>
    <col min="20" max="20" width="13.09765625" customWidth="1"/>
  </cols>
  <sheetData>
    <row r="1" spans="1:20" ht="19.05" customHeight="1" thickBot="1" x14ac:dyDescent="0.35">
      <c r="A1" s="19"/>
      <c r="B1" s="14" t="s">
        <v>52</v>
      </c>
      <c r="C1" s="14"/>
      <c r="D1" s="14"/>
      <c r="E1" s="14"/>
      <c r="F1" s="30"/>
      <c r="G1" s="14"/>
      <c r="H1" s="17" t="s">
        <v>49</v>
      </c>
      <c r="I1" s="30"/>
      <c r="J1" s="31" t="s">
        <v>38</v>
      </c>
      <c r="K1" s="30"/>
      <c r="L1" s="2" t="s">
        <v>50</v>
      </c>
      <c r="M1" s="15"/>
      <c r="N1" s="1"/>
      <c r="O1" s="1"/>
      <c r="P1" s="2"/>
      <c r="Q1" s="2"/>
      <c r="R1" s="14"/>
      <c r="S1" s="17" t="s">
        <v>51</v>
      </c>
      <c r="T1" s="32"/>
    </row>
    <row r="2" spans="1:20" ht="22.5" customHeight="1" x14ac:dyDescent="0.45">
      <c r="A2" s="69" t="s">
        <v>0</v>
      </c>
      <c r="B2" s="86" t="s">
        <v>1</v>
      </c>
      <c r="C2" s="86"/>
      <c r="D2" s="86" t="s">
        <v>2</v>
      </c>
      <c r="E2" s="86"/>
      <c r="F2" s="87" t="s">
        <v>3</v>
      </c>
      <c r="G2" s="87"/>
      <c r="H2" s="87" t="s">
        <v>4</v>
      </c>
      <c r="I2" s="87"/>
      <c r="J2" s="87" t="s">
        <v>5</v>
      </c>
      <c r="K2" s="88"/>
      <c r="L2" s="89" t="s">
        <v>6</v>
      </c>
      <c r="M2" s="90"/>
      <c r="N2" s="91" t="s">
        <v>44</v>
      </c>
      <c r="O2" s="91"/>
      <c r="P2" s="88" t="s">
        <v>7</v>
      </c>
      <c r="Q2" s="92"/>
      <c r="R2" s="22" t="s">
        <v>8</v>
      </c>
      <c r="S2" s="23" t="s">
        <v>9</v>
      </c>
      <c r="T2" s="33" t="s">
        <v>10</v>
      </c>
    </row>
    <row r="3" spans="1:20" ht="22.5" customHeight="1" x14ac:dyDescent="0.45">
      <c r="A3" s="69"/>
      <c r="B3" s="86"/>
      <c r="C3" s="86"/>
      <c r="D3" s="86"/>
      <c r="E3" s="86"/>
      <c r="F3" s="77" t="s">
        <v>11</v>
      </c>
      <c r="G3" s="93"/>
      <c r="H3" s="75" t="s">
        <v>12</v>
      </c>
      <c r="I3" s="75"/>
      <c r="J3" s="75" t="s">
        <v>13</v>
      </c>
      <c r="K3" s="77"/>
      <c r="L3" s="94" t="s">
        <v>14</v>
      </c>
      <c r="M3" s="95"/>
      <c r="N3" s="94" t="s">
        <v>43</v>
      </c>
      <c r="O3" s="93"/>
      <c r="P3" s="77" t="s">
        <v>45</v>
      </c>
      <c r="Q3" s="93"/>
      <c r="R3" s="75" t="s">
        <v>15</v>
      </c>
      <c r="S3" s="77" t="s">
        <v>16</v>
      </c>
      <c r="T3" s="79" t="s">
        <v>17</v>
      </c>
    </row>
    <row r="4" spans="1:20" ht="22.5" customHeight="1" x14ac:dyDescent="0.45">
      <c r="A4" s="69"/>
      <c r="B4" s="86"/>
      <c r="C4" s="86"/>
      <c r="D4" s="86"/>
      <c r="E4" s="86"/>
      <c r="F4" s="78" t="s">
        <v>18</v>
      </c>
      <c r="G4" s="81"/>
      <c r="H4" s="76" t="s">
        <v>47</v>
      </c>
      <c r="I4" s="76"/>
      <c r="J4" s="76" t="s">
        <v>42</v>
      </c>
      <c r="K4" s="78"/>
      <c r="L4" s="82" t="s">
        <v>42</v>
      </c>
      <c r="M4" s="83"/>
      <c r="N4" s="84"/>
      <c r="O4" s="85"/>
      <c r="P4" s="78" t="s">
        <v>46</v>
      </c>
      <c r="Q4" s="81"/>
      <c r="R4" s="76"/>
      <c r="S4" s="78"/>
      <c r="T4" s="80"/>
    </row>
    <row r="5" spans="1:20" ht="26.25" customHeight="1" x14ac:dyDescent="0.45">
      <c r="A5" s="69" t="s">
        <v>19</v>
      </c>
      <c r="B5" s="71" t="s">
        <v>20</v>
      </c>
      <c r="C5" s="71"/>
      <c r="D5" s="71" t="s">
        <v>21</v>
      </c>
      <c r="E5" s="71"/>
      <c r="F5" s="65">
        <v>15</v>
      </c>
      <c r="G5" s="65"/>
      <c r="H5" s="72"/>
      <c r="I5" s="72"/>
      <c r="J5" s="72"/>
      <c r="K5" s="73"/>
      <c r="L5" s="61"/>
      <c r="M5" s="62"/>
      <c r="N5" s="63">
        <f t="shared" ref="N5:N11" si="0">H5+J5-L5</f>
        <v>0</v>
      </c>
      <c r="O5" s="64"/>
      <c r="P5" s="51">
        <v>3.2</v>
      </c>
      <c r="Q5" s="51"/>
      <c r="R5" s="5">
        <f t="shared" ref="R5:R11" si="1">F5*L5</f>
        <v>0</v>
      </c>
      <c r="S5" s="6">
        <f t="shared" ref="S5:S11" si="2">L5*P5</f>
        <v>0</v>
      </c>
      <c r="T5" s="7">
        <f t="shared" ref="T5:T11" si="3">R5-S5</f>
        <v>0</v>
      </c>
    </row>
    <row r="6" spans="1:20" ht="26.25" customHeight="1" x14ac:dyDescent="0.45">
      <c r="A6" s="69"/>
      <c r="B6" s="71" t="s">
        <v>22</v>
      </c>
      <c r="C6" s="71"/>
      <c r="D6" s="71" t="s">
        <v>21</v>
      </c>
      <c r="E6" s="71"/>
      <c r="F6" s="65">
        <v>20</v>
      </c>
      <c r="G6" s="65"/>
      <c r="H6" s="72"/>
      <c r="I6" s="72"/>
      <c r="J6" s="73"/>
      <c r="K6" s="74"/>
      <c r="L6" s="61"/>
      <c r="M6" s="62"/>
      <c r="N6" s="63">
        <f t="shared" si="0"/>
        <v>0</v>
      </c>
      <c r="O6" s="64"/>
      <c r="P6" s="51">
        <v>3.2</v>
      </c>
      <c r="Q6" s="51"/>
      <c r="R6" s="5">
        <f t="shared" si="1"/>
        <v>0</v>
      </c>
      <c r="S6" s="6">
        <f t="shared" si="2"/>
        <v>0</v>
      </c>
      <c r="T6" s="7">
        <f t="shared" si="3"/>
        <v>0</v>
      </c>
    </row>
    <row r="7" spans="1:20" ht="26.25" customHeight="1" x14ac:dyDescent="0.45">
      <c r="A7" s="69"/>
      <c r="B7" s="71" t="s">
        <v>23</v>
      </c>
      <c r="C7" s="71"/>
      <c r="D7" s="71" t="s">
        <v>21</v>
      </c>
      <c r="E7" s="71"/>
      <c r="F7" s="65">
        <v>30</v>
      </c>
      <c r="G7" s="65"/>
      <c r="H7" s="72"/>
      <c r="I7" s="72"/>
      <c r="J7" s="72"/>
      <c r="K7" s="73"/>
      <c r="L7" s="61"/>
      <c r="M7" s="62"/>
      <c r="N7" s="63">
        <f t="shared" si="0"/>
        <v>0</v>
      </c>
      <c r="O7" s="64"/>
      <c r="P7" s="51">
        <v>3.2</v>
      </c>
      <c r="Q7" s="51"/>
      <c r="R7" s="5">
        <f t="shared" si="1"/>
        <v>0</v>
      </c>
      <c r="S7" s="6">
        <f t="shared" si="2"/>
        <v>0</v>
      </c>
      <c r="T7" s="7">
        <f t="shared" si="3"/>
        <v>0</v>
      </c>
    </row>
    <row r="8" spans="1:20" ht="26.25" customHeight="1" x14ac:dyDescent="0.45">
      <c r="A8" s="69"/>
      <c r="B8" s="71" t="s">
        <v>23</v>
      </c>
      <c r="C8" s="71"/>
      <c r="D8" s="71" t="s">
        <v>24</v>
      </c>
      <c r="E8" s="71"/>
      <c r="F8" s="65">
        <v>30</v>
      </c>
      <c r="G8" s="65"/>
      <c r="H8" s="72"/>
      <c r="I8" s="72"/>
      <c r="J8" s="72"/>
      <c r="K8" s="73"/>
      <c r="L8" s="61"/>
      <c r="M8" s="62"/>
      <c r="N8" s="63">
        <f t="shared" si="0"/>
        <v>0</v>
      </c>
      <c r="O8" s="64"/>
      <c r="P8" s="51">
        <v>3.2</v>
      </c>
      <c r="Q8" s="51"/>
      <c r="R8" s="5">
        <f t="shared" si="1"/>
        <v>0</v>
      </c>
      <c r="S8" s="6">
        <f t="shared" si="2"/>
        <v>0</v>
      </c>
      <c r="T8" s="7">
        <f t="shared" si="3"/>
        <v>0</v>
      </c>
    </row>
    <row r="9" spans="1:20" ht="26.25" customHeight="1" x14ac:dyDescent="0.45">
      <c r="A9" s="69" t="s">
        <v>25</v>
      </c>
      <c r="B9" s="71" t="s">
        <v>26</v>
      </c>
      <c r="C9" s="71"/>
      <c r="D9" s="71" t="s">
        <v>21</v>
      </c>
      <c r="E9" s="71"/>
      <c r="F9" s="65">
        <v>45</v>
      </c>
      <c r="G9" s="65"/>
      <c r="H9" s="72"/>
      <c r="I9" s="72"/>
      <c r="J9" s="72"/>
      <c r="K9" s="73"/>
      <c r="L9" s="61"/>
      <c r="M9" s="62"/>
      <c r="N9" s="63">
        <f t="shared" si="0"/>
        <v>0</v>
      </c>
      <c r="O9" s="64"/>
      <c r="P9" s="51">
        <v>3.2</v>
      </c>
      <c r="Q9" s="51"/>
      <c r="R9" s="5">
        <f t="shared" si="1"/>
        <v>0</v>
      </c>
      <c r="S9" s="6">
        <f t="shared" si="2"/>
        <v>0</v>
      </c>
      <c r="T9" s="7">
        <f t="shared" si="3"/>
        <v>0</v>
      </c>
    </row>
    <row r="10" spans="1:20" ht="26.25" customHeight="1" x14ac:dyDescent="0.45">
      <c r="A10" s="70"/>
      <c r="B10" s="52" t="s">
        <v>27</v>
      </c>
      <c r="C10" s="52"/>
      <c r="D10" s="52" t="s">
        <v>24</v>
      </c>
      <c r="E10" s="52"/>
      <c r="F10" s="65">
        <v>60</v>
      </c>
      <c r="G10" s="65"/>
      <c r="H10" s="66"/>
      <c r="I10" s="67"/>
      <c r="J10" s="66"/>
      <c r="K10" s="68"/>
      <c r="L10" s="61"/>
      <c r="M10" s="62"/>
      <c r="N10" s="63">
        <f t="shared" si="0"/>
        <v>0</v>
      </c>
      <c r="O10" s="64"/>
      <c r="P10" s="51">
        <v>3.2</v>
      </c>
      <c r="Q10" s="51"/>
      <c r="R10" s="5">
        <f t="shared" si="1"/>
        <v>0</v>
      </c>
      <c r="S10" s="6">
        <f t="shared" si="2"/>
        <v>0</v>
      </c>
      <c r="T10" s="7">
        <f t="shared" si="3"/>
        <v>0</v>
      </c>
    </row>
    <row r="11" spans="1:20" ht="26.25" customHeight="1" thickBot="1" x14ac:dyDescent="0.5">
      <c r="A11" s="70"/>
      <c r="B11" s="52" t="s">
        <v>28</v>
      </c>
      <c r="C11" s="52"/>
      <c r="D11" s="52" t="s">
        <v>24</v>
      </c>
      <c r="E11" s="52"/>
      <c r="F11" s="53">
        <v>90</v>
      </c>
      <c r="G11" s="53"/>
      <c r="H11" s="54"/>
      <c r="I11" s="54"/>
      <c r="J11" s="54"/>
      <c r="K11" s="55"/>
      <c r="L11" s="56"/>
      <c r="M11" s="57"/>
      <c r="N11" s="58">
        <f t="shared" si="0"/>
        <v>0</v>
      </c>
      <c r="O11" s="59"/>
      <c r="P11" s="60">
        <v>3.2</v>
      </c>
      <c r="Q11" s="60"/>
      <c r="R11" s="8">
        <f t="shared" si="1"/>
        <v>0</v>
      </c>
      <c r="S11" s="6">
        <f t="shared" si="2"/>
        <v>0</v>
      </c>
      <c r="T11" s="9">
        <f t="shared" si="3"/>
        <v>0</v>
      </c>
    </row>
    <row r="12" spans="1:20" ht="26.25" customHeight="1" thickTop="1" thickBot="1" x14ac:dyDescent="0.5">
      <c r="A12" s="44" t="s">
        <v>29</v>
      </c>
      <c r="B12" s="44"/>
      <c r="C12" s="44"/>
      <c r="D12" s="44"/>
      <c r="E12" s="44"/>
      <c r="F12" s="44"/>
      <c r="G12" s="44"/>
      <c r="H12" s="45">
        <f>SUM(H5:I11)</f>
        <v>0</v>
      </c>
      <c r="I12" s="45"/>
      <c r="J12" s="45">
        <f>SUM(J5:K11)</f>
        <v>0</v>
      </c>
      <c r="K12" s="46"/>
      <c r="L12" s="47">
        <f>SUM(L5:M11)</f>
        <v>0</v>
      </c>
      <c r="M12" s="48"/>
      <c r="N12" s="49">
        <f>SUM(N5:O11)</f>
        <v>0</v>
      </c>
      <c r="O12" s="45"/>
      <c r="P12" s="50"/>
      <c r="Q12" s="50"/>
      <c r="R12" s="10">
        <f>SUM(R5:R11)</f>
        <v>0</v>
      </c>
      <c r="S12" s="11">
        <f>SUM(S5:S11)</f>
        <v>0</v>
      </c>
      <c r="T12" s="12">
        <f>SUM(T5:T11)</f>
        <v>0</v>
      </c>
    </row>
    <row r="13" spans="1:20" ht="19.05" customHeight="1" x14ac:dyDescent="0.4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41" t="s">
        <v>48</v>
      </c>
      <c r="Q13" s="42"/>
      <c r="R13" s="29">
        <f>ROUNDDOWN(IF(R12="","",R12/1.1*0.1),0)</f>
        <v>0</v>
      </c>
      <c r="S13" s="16"/>
      <c r="T13" s="16"/>
    </row>
    <row r="14" spans="1:20" x14ac:dyDescent="0.4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S14" s="16"/>
      <c r="T14" s="16"/>
    </row>
    <row r="15" spans="1:20" x14ac:dyDescent="0.45">
      <c r="A15" s="36"/>
      <c r="B15" s="36"/>
      <c r="C15" s="1" t="s">
        <v>30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4"/>
      <c r="S15" s="20"/>
      <c r="T15" s="20"/>
    </row>
    <row r="16" spans="1:20" ht="21.75" customHeight="1" x14ac:dyDescent="0.45">
      <c r="A16" s="36"/>
      <c r="B16" s="36"/>
      <c r="C16" s="37"/>
      <c r="D16" s="37"/>
      <c r="E16" s="13" t="s">
        <v>41</v>
      </c>
      <c r="F16" s="21"/>
      <c r="G16" s="21" t="s">
        <v>38</v>
      </c>
      <c r="H16" s="21"/>
      <c r="I16" s="21" t="s">
        <v>39</v>
      </c>
      <c r="J16" s="21"/>
      <c r="K16" s="21" t="s">
        <v>40</v>
      </c>
      <c r="L16" s="1"/>
      <c r="M16" s="1"/>
      <c r="N16" s="1"/>
      <c r="O16" s="1"/>
      <c r="P16" s="1"/>
      <c r="Q16" s="14"/>
      <c r="R16" s="14"/>
      <c r="S16" s="20"/>
      <c r="T16" s="20"/>
    </row>
    <row r="17" spans="1:20" ht="21" customHeight="1" x14ac:dyDescent="0.45">
      <c r="A17" s="36"/>
      <c r="B17" s="36"/>
      <c r="C17" s="37"/>
      <c r="D17" s="37"/>
      <c r="E17" s="37" t="s">
        <v>31</v>
      </c>
      <c r="F17" s="37"/>
      <c r="G17" s="43"/>
      <c r="H17" s="43"/>
      <c r="I17" s="1"/>
      <c r="J17" s="1"/>
      <c r="K17" s="1"/>
      <c r="L17" s="1"/>
      <c r="M17" s="1"/>
      <c r="N17" s="1"/>
      <c r="O17" s="1"/>
      <c r="P17" s="1"/>
      <c r="Q17" s="2"/>
      <c r="R17" s="2"/>
      <c r="S17" s="3"/>
      <c r="T17" s="3"/>
    </row>
    <row r="18" spans="1:20" ht="20.25" customHeight="1" x14ac:dyDescent="0.45">
      <c r="A18" s="36"/>
      <c r="B18" s="36"/>
      <c r="C18" s="37"/>
      <c r="D18" s="37"/>
      <c r="E18" s="37" t="s">
        <v>32</v>
      </c>
      <c r="F18" s="37"/>
      <c r="G18" s="1"/>
      <c r="H18" s="1" t="s">
        <v>33</v>
      </c>
      <c r="I18" s="1"/>
      <c r="J18" s="37"/>
      <c r="K18" s="38"/>
      <c r="L18" s="38"/>
      <c r="M18" s="38"/>
      <c r="N18" s="38"/>
      <c r="O18" s="38"/>
      <c r="P18" s="1"/>
      <c r="Q18" s="2"/>
      <c r="R18" s="2"/>
      <c r="S18" s="3"/>
      <c r="T18" s="3"/>
    </row>
    <row r="19" spans="1:20" x14ac:dyDescent="0.45">
      <c r="A19" s="36"/>
      <c r="B19" s="36"/>
      <c r="C19" s="37"/>
      <c r="D19" s="37"/>
      <c r="E19" s="37"/>
      <c r="F19" s="37"/>
      <c r="G19" s="37" t="s">
        <v>34</v>
      </c>
      <c r="H19" s="37"/>
      <c r="I19" s="1"/>
      <c r="J19" s="1"/>
      <c r="K19" s="1"/>
      <c r="L19" s="1"/>
      <c r="M19" s="1"/>
      <c r="N19" s="1"/>
      <c r="O19" s="1"/>
      <c r="P19" s="1"/>
      <c r="Q19" s="14"/>
      <c r="R19" s="14"/>
      <c r="S19" s="20"/>
      <c r="T19" s="20"/>
    </row>
    <row r="20" spans="1:20" ht="24" customHeight="1" x14ac:dyDescent="0.45">
      <c r="A20" s="18"/>
      <c r="B20" s="18"/>
      <c r="C20" s="19"/>
      <c r="D20" s="19"/>
      <c r="E20" s="19"/>
      <c r="F20" s="19"/>
      <c r="G20" s="19"/>
      <c r="H20" s="19" t="s">
        <v>35</v>
      </c>
      <c r="I20" s="19"/>
      <c r="J20" s="37"/>
      <c r="K20" s="38"/>
      <c r="L20" s="38"/>
      <c r="M20" s="38"/>
      <c r="N20" s="38"/>
      <c r="O20" s="38"/>
      <c r="P20" s="39"/>
      <c r="Q20" s="39"/>
      <c r="R20" s="14"/>
      <c r="S20" s="20"/>
      <c r="T20" s="20"/>
    </row>
    <row r="21" spans="1:20" ht="24" customHeight="1" x14ac:dyDescent="0.45">
      <c r="A21" s="36"/>
      <c r="B21" s="36"/>
      <c r="C21" s="37"/>
      <c r="D21" s="37"/>
      <c r="E21" s="37"/>
      <c r="F21" s="37"/>
      <c r="G21" s="1" t="s">
        <v>36</v>
      </c>
      <c r="H21" s="1"/>
      <c r="I21" s="1"/>
      <c r="J21" s="1"/>
      <c r="K21" s="96"/>
      <c r="L21" s="97"/>
      <c r="M21" s="97"/>
      <c r="N21" s="97"/>
      <c r="O21" s="21" t="s">
        <v>37</v>
      </c>
      <c r="P21" s="1"/>
      <c r="Q21" s="14"/>
      <c r="R21" s="14"/>
      <c r="S21" s="20"/>
      <c r="T21" s="20"/>
    </row>
    <row r="22" spans="1:20" x14ac:dyDescent="0.4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</sheetData>
  <mergeCells count="107">
    <mergeCell ref="A19:B19"/>
    <mergeCell ref="C19:D19"/>
    <mergeCell ref="E19:F19"/>
    <mergeCell ref="G19:H19"/>
    <mergeCell ref="J20:Q20"/>
    <mergeCell ref="A21:B21"/>
    <mergeCell ref="C21:D21"/>
    <mergeCell ref="E21:F21"/>
    <mergeCell ref="K21:N21"/>
    <mergeCell ref="P13:Q13"/>
    <mergeCell ref="A15:B15"/>
    <mergeCell ref="A16:B16"/>
    <mergeCell ref="C16:D16"/>
    <mergeCell ref="A17:B18"/>
    <mergeCell ref="C17:D18"/>
    <mergeCell ref="E17:F17"/>
    <mergeCell ref="G17:H17"/>
    <mergeCell ref="E18:F18"/>
    <mergeCell ref="J18:O18"/>
    <mergeCell ref="A12:G12"/>
    <mergeCell ref="H12:I12"/>
    <mergeCell ref="J12:K12"/>
    <mergeCell ref="L12:M12"/>
    <mergeCell ref="N12:O12"/>
    <mergeCell ref="P12:Q12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A9:A11"/>
    <mergeCell ref="L9:M9"/>
    <mergeCell ref="N9:O9"/>
    <mergeCell ref="P9:Q9"/>
    <mergeCell ref="B10:C10"/>
    <mergeCell ref="D10:E10"/>
    <mergeCell ref="F10:G10"/>
    <mergeCell ref="H10:I10"/>
    <mergeCell ref="J10:K10"/>
    <mergeCell ref="L10:M10"/>
    <mergeCell ref="N10:O10"/>
    <mergeCell ref="B9:C9"/>
    <mergeCell ref="D9:E9"/>
    <mergeCell ref="F9:G9"/>
    <mergeCell ref="H9:I9"/>
    <mergeCell ref="J9:K9"/>
    <mergeCell ref="A5:A8"/>
    <mergeCell ref="B8:C8"/>
    <mergeCell ref="D8:E8"/>
    <mergeCell ref="F8:G8"/>
    <mergeCell ref="H8:I8"/>
    <mergeCell ref="B7:C7"/>
    <mergeCell ref="D7:E7"/>
    <mergeCell ref="F7:G7"/>
    <mergeCell ref="H7:I7"/>
    <mergeCell ref="B6:C6"/>
    <mergeCell ref="D6:E6"/>
    <mergeCell ref="F6:G6"/>
    <mergeCell ref="H6:I6"/>
    <mergeCell ref="B5:C5"/>
    <mergeCell ref="D5:E5"/>
    <mergeCell ref="F5:G5"/>
    <mergeCell ref="H5:I5"/>
    <mergeCell ref="J7:K7"/>
    <mergeCell ref="L7:M7"/>
    <mergeCell ref="N7:O7"/>
    <mergeCell ref="P7:Q7"/>
    <mergeCell ref="J8:K8"/>
    <mergeCell ref="L8:M8"/>
    <mergeCell ref="N8:O8"/>
    <mergeCell ref="P8:Q8"/>
    <mergeCell ref="L5:M5"/>
    <mergeCell ref="N5:O5"/>
    <mergeCell ref="P5:Q5"/>
    <mergeCell ref="J6:K6"/>
    <mergeCell ref="L6:M6"/>
    <mergeCell ref="N6:O6"/>
    <mergeCell ref="J5:K5"/>
    <mergeCell ref="P6:Q6"/>
    <mergeCell ref="R3:R4"/>
    <mergeCell ref="S3:S4"/>
    <mergeCell ref="T3:T4"/>
    <mergeCell ref="F4:G4"/>
    <mergeCell ref="H4:I4"/>
    <mergeCell ref="J4:K4"/>
    <mergeCell ref="L4:M4"/>
    <mergeCell ref="N4:O4"/>
    <mergeCell ref="P4:Q4"/>
    <mergeCell ref="A2:A4"/>
    <mergeCell ref="B2:C4"/>
    <mergeCell ref="D2:E4"/>
    <mergeCell ref="F2:G2"/>
    <mergeCell ref="H2:I2"/>
    <mergeCell ref="J2:K2"/>
    <mergeCell ref="L2:M2"/>
    <mergeCell ref="N2:O2"/>
    <mergeCell ref="P2:Q2"/>
    <mergeCell ref="F3:G3"/>
    <mergeCell ref="H3:I3"/>
    <mergeCell ref="J3:K3"/>
    <mergeCell ref="L3:M3"/>
    <mergeCell ref="N3:O3"/>
    <mergeCell ref="P3:Q3"/>
  </mergeCells>
  <phoneticPr fontId="3"/>
  <dataValidations count="1">
    <dataValidation type="custom" allowBlank="1" showInputMessage="1" showErrorMessage="1" sqref="L5:M11" xr:uid="{D050C2FB-B26F-4C6D-A393-59D19AFD2652}">
      <formula1>MOD($L5,10)=0</formula1>
    </dataValidation>
  </dataValidations>
  <pageMargins left="0.47244094488188981" right="0.11811023622047245" top="0.94488188976377963" bottom="0.74803149606299213" header="0.51181102362204722" footer="0.31496062992125984"/>
  <pageSetup paperSize="9" scale="91" orientation="landscape" r:id="rId1"/>
  <headerFooter>
    <oddHeader>&amp;L&amp;"ＭＳ 明朝,標準"第４号様式（第６条第１項関係）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E4BCF-A4EB-4C31-9709-C69081462278}">
  <dimension ref="A1:T22"/>
  <sheetViews>
    <sheetView tabSelected="1" showWhiteSpace="0" view="pageBreakPreview" zoomScaleNormal="100" zoomScaleSheetLayoutView="100" workbookViewId="0">
      <selection activeCell="T16" sqref="T16"/>
    </sheetView>
  </sheetViews>
  <sheetFormatPr defaultRowHeight="18" x14ac:dyDescent="0.45"/>
  <cols>
    <col min="1" max="1" width="4" customWidth="1"/>
    <col min="2" max="3" width="6.59765625" customWidth="1"/>
    <col min="4" max="5" width="5.8984375" customWidth="1"/>
    <col min="6" max="6" width="4.69921875" customWidth="1"/>
    <col min="7" max="7" width="4.19921875" customWidth="1"/>
    <col min="8" max="8" width="4.69921875" customWidth="1"/>
    <col min="9" max="9" width="6" customWidth="1"/>
    <col min="10" max="13" width="5.19921875" customWidth="1"/>
    <col min="14" max="15" width="5.69921875" customWidth="1"/>
    <col min="16" max="17" width="5.59765625" customWidth="1"/>
    <col min="18" max="18" width="11.5" customWidth="1"/>
    <col min="19" max="19" width="11.19921875" customWidth="1"/>
    <col min="20" max="20" width="13.09765625" customWidth="1"/>
  </cols>
  <sheetData>
    <row r="1" spans="1:20" ht="19.05" customHeight="1" thickBot="1" x14ac:dyDescent="0.35">
      <c r="A1" s="26"/>
      <c r="B1" s="14" t="s">
        <v>52</v>
      </c>
      <c r="C1" s="14"/>
      <c r="D1" s="14"/>
      <c r="E1" s="14"/>
      <c r="F1" s="30"/>
      <c r="G1" s="14"/>
      <c r="H1" s="17" t="s">
        <v>49</v>
      </c>
      <c r="I1" s="30">
        <v>5</v>
      </c>
      <c r="J1" s="31" t="s">
        <v>38</v>
      </c>
      <c r="K1" s="30">
        <v>12</v>
      </c>
      <c r="L1" s="2" t="s">
        <v>50</v>
      </c>
      <c r="M1" s="15"/>
      <c r="N1" s="1"/>
      <c r="O1" s="1"/>
      <c r="P1" s="2"/>
      <c r="Q1" s="2"/>
      <c r="R1" s="14"/>
      <c r="S1" s="17" t="s">
        <v>51</v>
      </c>
      <c r="T1" s="35">
        <v>3</v>
      </c>
    </row>
    <row r="2" spans="1:20" ht="22.5" customHeight="1" x14ac:dyDescent="0.45">
      <c r="A2" s="69" t="s">
        <v>0</v>
      </c>
      <c r="B2" s="86" t="s">
        <v>1</v>
      </c>
      <c r="C2" s="86"/>
      <c r="D2" s="86" t="s">
        <v>2</v>
      </c>
      <c r="E2" s="86"/>
      <c r="F2" s="87" t="s">
        <v>3</v>
      </c>
      <c r="G2" s="87"/>
      <c r="H2" s="87" t="s">
        <v>4</v>
      </c>
      <c r="I2" s="87"/>
      <c r="J2" s="87" t="s">
        <v>5</v>
      </c>
      <c r="K2" s="88"/>
      <c r="L2" s="89" t="s">
        <v>6</v>
      </c>
      <c r="M2" s="90"/>
      <c r="N2" s="91" t="s">
        <v>44</v>
      </c>
      <c r="O2" s="91"/>
      <c r="P2" s="88" t="s">
        <v>7</v>
      </c>
      <c r="Q2" s="92"/>
      <c r="R2" s="24" t="s">
        <v>8</v>
      </c>
      <c r="S2" s="25" t="s">
        <v>9</v>
      </c>
      <c r="T2" s="34" t="s">
        <v>10</v>
      </c>
    </row>
    <row r="3" spans="1:20" ht="22.5" customHeight="1" x14ac:dyDescent="0.45">
      <c r="A3" s="69"/>
      <c r="B3" s="86"/>
      <c r="C3" s="86"/>
      <c r="D3" s="86"/>
      <c r="E3" s="86"/>
      <c r="F3" s="77" t="s">
        <v>11</v>
      </c>
      <c r="G3" s="93"/>
      <c r="H3" s="75" t="s">
        <v>12</v>
      </c>
      <c r="I3" s="75"/>
      <c r="J3" s="75" t="s">
        <v>13</v>
      </c>
      <c r="K3" s="77"/>
      <c r="L3" s="94" t="s">
        <v>14</v>
      </c>
      <c r="M3" s="95"/>
      <c r="N3" s="94" t="s">
        <v>43</v>
      </c>
      <c r="O3" s="93"/>
      <c r="P3" s="77" t="s">
        <v>45</v>
      </c>
      <c r="Q3" s="93"/>
      <c r="R3" s="75" t="s">
        <v>15</v>
      </c>
      <c r="S3" s="77" t="s">
        <v>16</v>
      </c>
      <c r="T3" s="79" t="s">
        <v>17</v>
      </c>
    </row>
    <row r="4" spans="1:20" ht="22.5" customHeight="1" x14ac:dyDescent="0.45">
      <c r="A4" s="69"/>
      <c r="B4" s="86"/>
      <c r="C4" s="86"/>
      <c r="D4" s="86"/>
      <c r="E4" s="86"/>
      <c r="F4" s="78" t="s">
        <v>18</v>
      </c>
      <c r="G4" s="81"/>
      <c r="H4" s="76" t="s">
        <v>47</v>
      </c>
      <c r="I4" s="76"/>
      <c r="J4" s="76" t="s">
        <v>42</v>
      </c>
      <c r="K4" s="78"/>
      <c r="L4" s="82" t="s">
        <v>42</v>
      </c>
      <c r="M4" s="83"/>
      <c r="N4" s="84"/>
      <c r="O4" s="85"/>
      <c r="P4" s="78" t="s">
        <v>46</v>
      </c>
      <c r="Q4" s="81"/>
      <c r="R4" s="76"/>
      <c r="S4" s="78"/>
      <c r="T4" s="80"/>
    </row>
    <row r="5" spans="1:20" ht="26.25" customHeight="1" x14ac:dyDescent="0.45">
      <c r="A5" s="69" t="s">
        <v>19</v>
      </c>
      <c r="B5" s="71" t="s">
        <v>20</v>
      </c>
      <c r="C5" s="71"/>
      <c r="D5" s="71" t="s">
        <v>21</v>
      </c>
      <c r="E5" s="71"/>
      <c r="F5" s="65">
        <v>15</v>
      </c>
      <c r="G5" s="65"/>
      <c r="H5" s="72">
        <v>100</v>
      </c>
      <c r="I5" s="72"/>
      <c r="J5" s="72">
        <v>500</v>
      </c>
      <c r="K5" s="73"/>
      <c r="L5" s="61">
        <v>100</v>
      </c>
      <c r="M5" s="62"/>
      <c r="N5" s="63">
        <f t="shared" ref="N5:N11" si="0">H5+J5-L5</f>
        <v>500</v>
      </c>
      <c r="O5" s="64"/>
      <c r="P5" s="51">
        <v>3.2</v>
      </c>
      <c r="Q5" s="51"/>
      <c r="R5" s="5">
        <f t="shared" ref="R5:R11" si="1">F5*L5</f>
        <v>1500</v>
      </c>
      <c r="S5" s="6">
        <f t="shared" ref="S5:S11" si="2">L5*P5</f>
        <v>320</v>
      </c>
      <c r="T5" s="7">
        <f t="shared" ref="T5:T11" si="3">R5-S5</f>
        <v>1180</v>
      </c>
    </row>
    <row r="6" spans="1:20" ht="26.25" customHeight="1" x14ac:dyDescent="0.45">
      <c r="A6" s="69"/>
      <c r="B6" s="71" t="s">
        <v>22</v>
      </c>
      <c r="C6" s="71"/>
      <c r="D6" s="71" t="s">
        <v>21</v>
      </c>
      <c r="E6" s="71"/>
      <c r="F6" s="65">
        <v>20</v>
      </c>
      <c r="G6" s="65"/>
      <c r="H6" s="72">
        <v>200</v>
      </c>
      <c r="I6" s="72"/>
      <c r="J6" s="73">
        <v>500</v>
      </c>
      <c r="K6" s="74"/>
      <c r="L6" s="61">
        <v>200</v>
      </c>
      <c r="M6" s="62"/>
      <c r="N6" s="63">
        <f t="shared" si="0"/>
        <v>500</v>
      </c>
      <c r="O6" s="64"/>
      <c r="P6" s="51">
        <v>3.2</v>
      </c>
      <c r="Q6" s="51"/>
      <c r="R6" s="5">
        <f t="shared" si="1"/>
        <v>4000</v>
      </c>
      <c r="S6" s="6">
        <f t="shared" si="2"/>
        <v>640</v>
      </c>
      <c r="T6" s="7">
        <f t="shared" si="3"/>
        <v>3360</v>
      </c>
    </row>
    <row r="7" spans="1:20" ht="26.25" customHeight="1" x14ac:dyDescent="0.45">
      <c r="A7" s="69"/>
      <c r="B7" s="71" t="s">
        <v>23</v>
      </c>
      <c r="C7" s="71"/>
      <c r="D7" s="71" t="s">
        <v>21</v>
      </c>
      <c r="E7" s="71"/>
      <c r="F7" s="65">
        <v>30</v>
      </c>
      <c r="G7" s="65"/>
      <c r="H7" s="72">
        <v>300</v>
      </c>
      <c r="I7" s="72"/>
      <c r="J7" s="72">
        <v>500</v>
      </c>
      <c r="K7" s="73"/>
      <c r="L7" s="61">
        <v>300</v>
      </c>
      <c r="M7" s="62"/>
      <c r="N7" s="63">
        <f t="shared" si="0"/>
        <v>500</v>
      </c>
      <c r="O7" s="64"/>
      <c r="P7" s="51">
        <v>3.2</v>
      </c>
      <c r="Q7" s="51"/>
      <c r="R7" s="5">
        <f t="shared" si="1"/>
        <v>9000</v>
      </c>
      <c r="S7" s="6">
        <f t="shared" si="2"/>
        <v>960</v>
      </c>
      <c r="T7" s="7">
        <f t="shared" si="3"/>
        <v>8040</v>
      </c>
    </row>
    <row r="8" spans="1:20" ht="26.25" customHeight="1" x14ac:dyDescent="0.45">
      <c r="A8" s="69"/>
      <c r="B8" s="71" t="s">
        <v>23</v>
      </c>
      <c r="C8" s="71"/>
      <c r="D8" s="71" t="s">
        <v>24</v>
      </c>
      <c r="E8" s="71"/>
      <c r="F8" s="65">
        <v>30</v>
      </c>
      <c r="G8" s="65"/>
      <c r="H8" s="72">
        <v>400</v>
      </c>
      <c r="I8" s="72"/>
      <c r="J8" s="72">
        <v>500</v>
      </c>
      <c r="K8" s="73"/>
      <c r="L8" s="61">
        <v>400</v>
      </c>
      <c r="M8" s="62"/>
      <c r="N8" s="63">
        <f t="shared" si="0"/>
        <v>500</v>
      </c>
      <c r="O8" s="64"/>
      <c r="P8" s="51">
        <v>3.2</v>
      </c>
      <c r="Q8" s="51"/>
      <c r="R8" s="5">
        <f t="shared" si="1"/>
        <v>12000</v>
      </c>
      <c r="S8" s="6">
        <f t="shared" si="2"/>
        <v>1280</v>
      </c>
      <c r="T8" s="7">
        <f t="shared" si="3"/>
        <v>10720</v>
      </c>
    </row>
    <row r="9" spans="1:20" ht="26.25" customHeight="1" x14ac:dyDescent="0.45">
      <c r="A9" s="69" t="s">
        <v>25</v>
      </c>
      <c r="B9" s="71" t="s">
        <v>26</v>
      </c>
      <c r="C9" s="71"/>
      <c r="D9" s="71" t="s">
        <v>21</v>
      </c>
      <c r="E9" s="71"/>
      <c r="F9" s="65">
        <v>45</v>
      </c>
      <c r="G9" s="65"/>
      <c r="H9" s="72">
        <v>500</v>
      </c>
      <c r="I9" s="72"/>
      <c r="J9" s="72">
        <v>500</v>
      </c>
      <c r="K9" s="73"/>
      <c r="L9" s="61">
        <v>500</v>
      </c>
      <c r="M9" s="62"/>
      <c r="N9" s="63">
        <f t="shared" si="0"/>
        <v>500</v>
      </c>
      <c r="O9" s="64"/>
      <c r="P9" s="51">
        <v>3.2</v>
      </c>
      <c r="Q9" s="51"/>
      <c r="R9" s="5">
        <f t="shared" si="1"/>
        <v>22500</v>
      </c>
      <c r="S9" s="6">
        <f t="shared" si="2"/>
        <v>1600</v>
      </c>
      <c r="T9" s="7">
        <f t="shared" si="3"/>
        <v>20900</v>
      </c>
    </row>
    <row r="10" spans="1:20" ht="26.25" customHeight="1" x14ac:dyDescent="0.45">
      <c r="A10" s="70"/>
      <c r="B10" s="52" t="s">
        <v>27</v>
      </c>
      <c r="C10" s="52"/>
      <c r="D10" s="52" t="s">
        <v>24</v>
      </c>
      <c r="E10" s="52"/>
      <c r="F10" s="65">
        <v>60</v>
      </c>
      <c r="G10" s="65"/>
      <c r="H10" s="66">
        <v>500</v>
      </c>
      <c r="I10" s="67"/>
      <c r="J10" s="66">
        <v>500</v>
      </c>
      <c r="K10" s="68"/>
      <c r="L10" s="61">
        <v>600</v>
      </c>
      <c r="M10" s="62"/>
      <c r="N10" s="63">
        <f t="shared" si="0"/>
        <v>400</v>
      </c>
      <c r="O10" s="64"/>
      <c r="P10" s="51">
        <v>3.2</v>
      </c>
      <c r="Q10" s="51"/>
      <c r="R10" s="5">
        <f t="shared" si="1"/>
        <v>36000</v>
      </c>
      <c r="S10" s="6">
        <f t="shared" si="2"/>
        <v>1920</v>
      </c>
      <c r="T10" s="7">
        <f t="shared" si="3"/>
        <v>34080</v>
      </c>
    </row>
    <row r="11" spans="1:20" ht="26.25" customHeight="1" thickBot="1" x14ac:dyDescent="0.5">
      <c r="A11" s="70"/>
      <c r="B11" s="52" t="s">
        <v>28</v>
      </c>
      <c r="C11" s="52"/>
      <c r="D11" s="52" t="s">
        <v>24</v>
      </c>
      <c r="E11" s="52"/>
      <c r="F11" s="53">
        <v>90</v>
      </c>
      <c r="G11" s="53"/>
      <c r="H11" s="54">
        <v>1000</v>
      </c>
      <c r="I11" s="54"/>
      <c r="J11" s="54">
        <v>1000</v>
      </c>
      <c r="K11" s="55"/>
      <c r="L11" s="56">
        <v>1200</v>
      </c>
      <c r="M11" s="57"/>
      <c r="N11" s="58">
        <f t="shared" si="0"/>
        <v>800</v>
      </c>
      <c r="O11" s="59"/>
      <c r="P11" s="60">
        <v>3.2</v>
      </c>
      <c r="Q11" s="60"/>
      <c r="R11" s="8">
        <f t="shared" si="1"/>
        <v>108000</v>
      </c>
      <c r="S11" s="6">
        <f t="shared" si="2"/>
        <v>3840</v>
      </c>
      <c r="T11" s="9">
        <f t="shared" si="3"/>
        <v>104160</v>
      </c>
    </row>
    <row r="12" spans="1:20" ht="26.25" customHeight="1" thickTop="1" thickBot="1" x14ac:dyDescent="0.5">
      <c r="A12" s="44" t="s">
        <v>29</v>
      </c>
      <c r="B12" s="44"/>
      <c r="C12" s="44"/>
      <c r="D12" s="44"/>
      <c r="E12" s="44"/>
      <c r="F12" s="44"/>
      <c r="G12" s="44"/>
      <c r="H12" s="45">
        <f>SUM(H5:I11)</f>
        <v>3000</v>
      </c>
      <c r="I12" s="45"/>
      <c r="J12" s="45">
        <f>SUM(J5:K11)</f>
        <v>4000</v>
      </c>
      <c r="K12" s="46"/>
      <c r="L12" s="47">
        <f>SUM(L5:M11)</f>
        <v>3300</v>
      </c>
      <c r="M12" s="48"/>
      <c r="N12" s="49">
        <f>SUM(N5:O11)</f>
        <v>3700</v>
      </c>
      <c r="O12" s="45"/>
      <c r="P12" s="50"/>
      <c r="Q12" s="50"/>
      <c r="R12" s="10">
        <f>SUM(R5:R11)</f>
        <v>193000</v>
      </c>
      <c r="S12" s="11">
        <f>SUM(S5:S11)</f>
        <v>10560</v>
      </c>
      <c r="T12" s="12">
        <f>SUM(T5:T11)</f>
        <v>182440</v>
      </c>
    </row>
    <row r="13" spans="1:20" ht="19.05" customHeight="1" x14ac:dyDescent="0.4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41" t="s">
        <v>48</v>
      </c>
      <c r="Q13" s="42"/>
      <c r="R13" s="29">
        <f>ROUNDDOWN(IF(R12="","",R12/1.1*0.1),0)</f>
        <v>17545</v>
      </c>
      <c r="S13" s="16"/>
      <c r="T13" s="16"/>
    </row>
    <row r="14" spans="1:20" x14ac:dyDescent="0.4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S14" s="16"/>
      <c r="T14" s="16"/>
    </row>
    <row r="15" spans="1:20" x14ac:dyDescent="0.45">
      <c r="A15" s="36"/>
      <c r="B15" s="36"/>
      <c r="C15" s="1" t="s">
        <v>30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4"/>
      <c r="S15" s="28"/>
      <c r="T15" s="28"/>
    </row>
    <row r="16" spans="1:20" ht="21.75" customHeight="1" x14ac:dyDescent="0.45">
      <c r="A16" s="36"/>
      <c r="B16" s="36"/>
      <c r="C16" s="37"/>
      <c r="D16" s="37"/>
      <c r="E16" s="13" t="s">
        <v>41</v>
      </c>
      <c r="F16" s="21">
        <v>6</v>
      </c>
      <c r="G16" s="21" t="s">
        <v>38</v>
      </c>
      <c r="H16" s="21">
        <v>1</v>
      </c>
      <c r="I16" s="21" t="s">
        <v>39</v>
      </c>
      <c r="J16" s="21">
        <v>10</v>
      </c>
      <c r="K16" s="21" t="s">
        <v>40</v>
      </c>
      <c r="L16" s="1"/>
      <c r="M16" s="1"/>
      <c r="N16" s="1"/>
      <c r="O16" s="1"/>
      <c r="P16" s="1"/>
      <c r="Q16" s="14"/>
      <c r="R16" s="14"/>
      <c r="S16" s="28"/>
      <c r="T16" s="28"/>
    </row>
    <row r="17" spans="1:20" ht="21" customHeight="1" x14ac:dyDescent="0.45">
      <c r="A17" s="36"/>
      <c r="B17" s="36"/>
      <c r="C17" s="37"/>
      <c r="D17" s="37"/>
      <c r="E17" s="37" t="s">
        <v>31</v>
      </c>
      <c r="F17" s="37"/>
      <c r="G17" s="43">
        <v>234</v>
      </c>
      <c r="H17" s="43"/>
      <c r="I17" s="1"/>
      <c r="J17" s="1"/>
      <c r="K17" s="1"/>
      <c r="L17" s="1"/>
      <c r="M17" s="1"/>
      <c r="N17" s="1"/>
      <c r="O17" s="1"/>
      <c r="P17" s="1"/>
      <c r="Q17" s="2"/>
      <c r="R17" s="2"/>
      <c r="S17" s="3"/>
      <c r="T17" s="3"/>
    </row>
    <row r="18" spans="1:20" ht="20.25" customHeight="1" x14ac:dyDescent="0.45">
      <c r="A18" s="36"/>
      <c r="B18" s="36"/>
      <c r="C18" s="37"/>
      <c r="D18" s="37"/>
      <c r="E18" s="37" t="s">
        <v>32</v>
      </c>
      <c r="F18" s="37"/>
      <c r="G18" s="1"/>
      <c r="H18" s="1" t="s">
        <v>33</v>
      </c>
      <c r="I18" s="1"/>
      <c r="J18" s="37" t="s">
        <v>54</v>
      </c>
      <c r="K18" s="38"/>
      <c r="L18" s="38"/>
      <c r="M18" s="38"/>
      <c r="N18" s="38"/>
      <c r="O18" s="38"/>
      <c r="P18" s="1"/>
      <c r="Q18" s="2"/>
      <c r="R18" s="2"/>
      <c r="S18" s="3"/>
      <c r="T18" s="3"/>
    </row>
    <row r="19" spans="1:20" x14ac:dyDescent="0.45">
      <c r="A19" s="36"/>
      <c r="B19" s="36"/>
      <c r="C19" s="37"/>
      <c r="D19" s="37"/>
      <c r="E19" s="37"/>
      <c r="F19" s="37"/>
      <c r="G19" s="37" t="s">
        <v>34</v>
      </c>
      <c r="H19" s="37"/>
      <c r="I19" s="1"/>
      <c r="J19" s="1"/>
      <c r="K19" s="1"/>
      <c r="L19" s="1"/>
      <c r="M19" s="1"/>
      <c r="N19" s="1"/>
      <c r="O19" s="1"/>
      <c r="P19" s="1"/>
      <c r="Q19" s="14"/>
      <c r="R19" s="14"/>
      <c r="S19" s="28"/>
      <c r="T19" s="28"/>
    </row>
    <row r="20" spans="1:20" ht="24" customHeight="1" x14ac:dyDescent="0.45">
      <c r="A20" s="27"/>
      <c r="B20" s="27"/>
      <c r="C20" s="26"/>
      <c r="D20" s="26"/>
      <c r="E20" s="26"/>
      <c r="F20" s="26"/>
      <c r="G20" s="26"/>
      <c r="H20" s="26" t="s">
        <v>35</v>
      </c>
      <c r="I20" s="26"/>
      <c r="J20" s="37" t="s">
        <v>53</v>
      </c>
      <c r="K20" s="38"/>
      <c r="L20" s="38"/>
      <c r="M20" s="38"/>
      <c r="N20" s="38"/>
      <c r="O20" s="38"/>
      <c r="P20" s="39"/>
      <c r="Q20" s="39"/>
      <c r="R20" s="14"/>
      <c r="S20" s="28"/>
      <c r="T20" s="28"/>
    </row>
    <row r="21" spans="1:20" ht="24" customHeight="1" x14ac:dyDescent="0.45">
      <c r="A21" s="36"/>
      <c r="B21" s="36"/>
      <c r="C21" s="37"/>
      <c r="D21" s="37"/>
      <c r="E21" s="37"/>
      <c r="F21" s="37"/>
      <c r="G21" s="1" t="s">
        <v>36</v>
      </c>
      <c r="H21" s="1"/>
      <c r="I21" s="1"/>
      <c r="J21" s="1"/>
      <c r="K21" s="40" t="s">
        <v>55</v>
      </c>
      <c r="L21" s="40"/>
      <c r="M21" s="40"/>
      <c r="N21" s="40"/>
      <c r="O21" s="40"/>
      <c r="P21" s="21" t="s">
        <v>37</v>
      </c>
      <c r="Q21" s="14"/>
      <c r="R21" s="14"/>
      <c r="S21" s="28"/>
      <c r="T21" s="28"/>
    </row>
    <row r="22" spans="1:20" x14ac:dyDescent="0.4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</sheetData>
  <mergeCells count="107">
    <mergeCell ref="A2:A4"/>
    <mergeCell ref="B2:C4"/>
    <mergeCell ref="D2:E4"/>
    <mergeCell ref="F2:G2"/>
    <mergeCell ref="H2:I2"/>
    <mergeCell ref="J2:K2"/>
    <mergeCell ref="L2:M2"/>
    <mergeCell ref="N2:O2"/>
    <mergeCell ref="P2:Q2"/>
    <mergeCell ref="F3:G3"/>
    <mergeCell ref="H3:I3"/>
    <mergeCell ref="J3:K3"/>
    <mergeCell ref="L3:M3"/>
    <mergeCell ref="N3:O3"/>
    <mergeCell ref="P3:Q3"/>
    <mergeCell ref="R3:R4"/>
    <mergeCell ref="S3:S4"/>
    <mergeCell ref="T3:T4"/>
    <mergeCell ref="F4:G4"/>
    <mergeCell ref="H4:I4"/>
    <mergeCell ref="J4:K4"/>
    <mergeCell ref="L4:M4"/>
    <mergeCell ref="N4:O4"/>
    <mergeCell ref="P4:Q4"/>
    <mergeCell ref="J7:K7"/>
    <mergeCell ref="L7:M7"/>
    <mergeCell ref="N7:O7"/>
    <mergeCell ref="P7:Q7"/>
    <mergeCell ref="J8:K8"/>
    <mergeCell ref="L8:M8"/>
    <mergeCell ref="N8:O8"/>
    <mergeCell ref="P8:Q8"/>
    <mergeCell ref="L5:M5"/>
    <mergeCell ref="N5:O5"/>
    <mergeCell ref="P5:Q5"/>
    <mergeCell ref="J6:K6"/>
    <mergeCell ref="L6:M6"/>
    <mergeCell ref="N6:O6"/>
    <mergeCell ref="J5:K5"/>
    <mergeCell ref="P6:Q6"/>
    <mergeCell ref="A5:A8"/>
    <mergeCell ref="B8:C8"/>
    <mergeCell ref="D8:E8"/>
    <mergeCell ref="F8:G8"/>
    <mergeCell ref="H8:I8"/>
    <mergeCell ref="B7:C7"/>
    <mergeCell ref="D7:E7"/>
    <mergeCell ref="F7:G7"/>
    <mergeCell ref="H7:I7"/>
    <mergeCell ref="B6:C6"/>
    <mergeCell ref="D6:E6"/>
    <mergeCell ref="F6:G6"/>
    <mergeCell ref="H6:I6"/>
    <mergeCell ref="B5:C5"/>
    <mergeCell ref="D5:E5"/>
    <mergeCell ref="F5:G5"/>
    <mergeCell ref="H5:I5"/>
    <mergeCell ref="L9:M9"/>
    <mergeCell ref="N9:O9"/>
    <mergeCell ref="P9:Q9"/>
    <mergeCell ref="B10:C10"/>
    <mergeCell ref="D10:E10"/>
    <mergeCell ref="F10:G10"/>
    <mergeCell ref="H10:I10"/>
    <mergeCell ref="J10:K10"/>
    <mergeCell ref="L10:M10"/>
    <mergeCell ref="N10:O10"/>
    <mergeCell ref="B9:C9"/>
    <mergeCell ref="D9:E9"/>
    <mergeCell ref="F9:G9"/>
    <mergeCell ref="H9:I9"/>
    <mergeCell ref="J9:K9"/>
    <mergeCell ref="A12:G12"/>
    <mergeCell ref="H12:I12"/>
    <mergeCell ref="J12:K12"/>
    <mergeCell ref="L12:M12"/>
    <mergeCell ref="N12:O12"/>
    <mergeCell ref="P12:Q12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A9:A11"/>
    <mergeCell ref="P13:Q13"/>
    <mergeCell ref="A15:B15"/>
    <mergeCell ref="A16:B16"/>
    <mergeCell ref="C16:D16"/>
    <mergeCell ref="A17:B18"/>
    <mergeCell ref="C17:D18"/>
    <mergeCell ref="E17:F17"/>
    <mergeCell ref="G17:H17"/>
    <mergeCell ref="E18:F18"/>
    <mergeCell ref="J18:O18"/>
    <mergeCell ref="A19:B19"/>
    <mergeCell ref="C19:D19"/>
    <mergeCell ref="E19:F19"/>
    <mergeCell ref="G19:H19"/>
    <mergeCell ref="J20:Q20"/>
    <mergeCell ref="A21:B21"/>
    <mergeCell ref="C21:D21"/>
    <mergeCell ref="E21:F21"/>
    <mergeCell ref="K21:O21"/>
  </mergeCells>
  <phoneticPr fontId="3"/>
  <dataValidations count="1">
    <dataValidation type="custom" allowBlank="1" showInputMessage="1" showErrorMessage="1" sqref="L5:M11" xr:uid="{2272C560-B675-4C24-B7D2-D615A2EB4DA7}">
      <formula1>MOD($L5,10)=0</formula1>
    </dataValidation>
  </dataValidations>
  <pageMargins left="0.47244094488188981" right="0.11811023622047245" top="0.94488188976377963" bottom="0.74803149606299213" header="0.51181102362204722" footer="0.31496062992125984"/>
  <pageSetup paperSize="9" scale="91" orientation="landscape" r:id="rId1"/>
  <headerFooter>
    <oddHeader>&amp;L&amp;"ＭＳ 明朝,標準"第４号様式（第６条第１項関係）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報告書インボイス対応</vt:lpstr>
      <vt:lpstr>報告書インボイス対応 (例)</vt:lpstr>
      <vt:lpstr>報告書インボイス対応!Print_Area</vt:lpstr>
      <vt:lpstr>'報告書インボイス対応 (例)'!Print_Area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DAS07045</dc:creator>
  <cp:lastModifiedBy>DAS06314</cp:lastModifiedBy>
  <cp:lastPrinted>2023-12-20T07:42:19Z</cp:lastPrinted>
  <dcterms:created xsi:type="dcterms:W3CDTF">2019-12-26T05:48:36Z</dcterms:created>
  <dcterms:modified xsi:type="dcterms:W3CDTF">2023-12-20T07:42:25Z</dcterms:modified>
</cp:coreProperties>
</file>